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ristinakliorys/Dropbox/Mac (2)/Downloads/"/>
    </mc:Choice>
  </mc:AlternateContent>
  <xr:revisionPtr revIDLastSave="0" documentId="13_ncr:1_{A39A109E-6F37-7D4E-B028-70EF49867E37}" xr6:coauthVersionLast="47" xr6:coauthVersionMax="47" xr10:uidLastSave="{00000000-0000-0000-0000-000000000000}"/>
  <workbookProtection workbookAlgorithmName="SHA-512" workbookHashValue="qaFf62sR4ORzJ6/U+mamVTy1rmbvsKvvAeJtxu/btAtTnXY+CggPYt/13JYNTN+Xx2YJ+gqkAi0MFtdn3wuujw==" workbookSaltValue="IivMMeY5jsnH02n+cgUHSw==" workbookSpinCount="100000" lockStructure="1"/>
  <bookViews>
    <workbookView xWindow="-20" yWindow="500" windowWidth="51200" windowHeight="27040" xr2:uid="{48A6F31A-DCC0-C14D-851B-D7530D3F2031}"/>
  </bookViews>
  <sheets>
    <sheet name="Choristų registracija" sheetId="1" r:id="rId1"/>
    <sheet name="DD" sheetId="2" r:id="rId2"/>
  </sheets>
  <definedNames>
    <definedName name="Group_dd">Table3[#All]</definedName>
    <definedName name="Grupe_dd">#REF!</definedName>
    <definedName name="Grupuote_DD">#REF!</definedName>
    <definedName name="_xlnm.Print_Titles" localSheetId="0">'Choristų registracija'!$2:$15</definedName>
    <definedName name="tes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1" l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113" i="1"/>
  <c r="K112" i="1"/>
  <c r="K114" i="1" l="1"/>
  <c r="K5" i="1" s="1"/>
</calcChain>
</file>

<file path=xl/sharedStrings.xml><?xml version="1.0" encoding="utf-8"?>
<sst xmlns="http://schemas.openxmlformats.org/spreadsheetml/2006/main" count="181" uniqueCount="84">
  <si>
    <t>#</t>
  </si>
  <si>
    <t>VARDAS</t>
  </si>
  <si>
    <t>PAVARDĖ</t>
  </si>
  <si>
    <t>Vaikų - S</t>
  </si>
  <si>
    <t>Vaikų - M</t>
  </si>
  <si>
    <t>Vaikų - L</t>
  </si>
  <si>
    <t>Vaikai</t>
  </si>
  <si>
    <t>Pakeitimai</t>
  </si>
  <si>
    <t>PARTIJA</t>
  </si>
  <si>
    <t>EL. PAŠTO ADRESAS</t>
  </si>
  <si>
    <t>MARŠKINĖLIŲ DYDIS</t>
  </si>
  <si>
    <t>LEIDINYS</t>
  </si>
  <si>
    <t>Taip</t>
  </si>
  <si>
    <t>Ne</t>
  </si>
  <si>
    <t>S1</t>
  </si>
  <si>
    <t>S2</t>
  </si>
  <si>
    <t>A1</t>
  </si>
  <si>
    <t>A2</t>
  </si>
  <si>
    <t>T1</t>
  </si>
  <si>
    <t>T2</t>
  </si>
  <si>
    <t>B1</t>
  </si>
  <si>
    <t>B2</t>
  </si>
  <si>
    <t>GRUPUOTĖ</t>
  </si>
  <si>
    <t>Partija</t>
  </si>
  <si>
    <t>Jaunimas</t>
  </si>
  <si>
    <t>Suaugusių - S</t>
  </si>
  <si>
    <t>Suaugusių - M</t>
  </si>
  <si>
    <t>Suaugusių - XS</t>
  </si>
  <si>
    <t>Suaugusių - L</t>
  </si>
  <si>
    <t>Suaugusių - XL</t>
  </si>
  <si>
    <t>Suaugusių - 2XL</t>
  </si>
  <si>
    <t>Suaugusių - 3XL</t>
  </si>
  <si>
    <t>Vaikų - XS</t>
  </si>
  <si>
    <t>Vaikų - XL</t>
  </si>
  <si>
    <t>Leidinys</t>
  </si>
  <si>
    <t>Marškinėlių dydis</t>
  </si>
  <si>
    <t>Mityba</t>
  </si>
  <si>
    <t>Visavalgis</t>
  </si>
  <si>
    <t>Vegetaras</t>
  </si>
  <si>
    <t>Vadovas</t>
  </si>
  <si>
    <t>Palydovas</t>
  </si>
  <si>
    <t>Gliuteno alergija</t>
  </si>
  <si>
    <t>Suauge</t>
  </si>
  <si>
    <t>Lytis</t>
  </si>
  <si>
    <t>Mot.</t>
  </si>
  <si>
    <t>Vyr.</t>
  </si>
  <si>
    <t>LYTIS</t>
  </si>
  <si>
    <t>Choristų registracijos anketa</t>
  </si>
  <si>
    <t>A (Vaikai)</t>
  </si>
  <si>
    <t>Choro pavadinimas</t>
  </si>
  <si>
    <t>Registracijos anketa</t>
  </si>
  <si>
    <t>Pirma</t>
  </si>
  <si>
    <t>PASTABA</t>
  </si>
  <si>
    <t>Atsakovo el. pašto adresas</t>
  </si>
  <si>
    <t>MOKESTIS USD</t>
  </si>
  <si>
    <t>Atsakovo tel. nr.</t>
  </si>
  <si>
    <t>Choro vadovo vardas</t>
  </si>
  <si>
    <t>Atsakovo vardas</t>
  </si>
  <si>
    <t>Mokėjimo būdas</t>
  </si>
  <si>
    <t>Mokėjimo suma</t>
  </si>
  <si>
    <t>n/a</t>
  </si>
  <si>
    <t>PayPal</t>
  </si>
  <si>
    <t>Direct deposit</t>
  </si>
  <si>
    <t>Čekiu į Taupą</t>
  </si>
  <si>
    <t>Zelle (JAV)</t>
  </si>
  <si>
    <t>Venmo (JAV)</t>
  </si>
  <si>
    <t>KITA INFORMACIJA</t>
  </si>
  <si>
    <t>VADOVAS</t>
  </si>
  <si>
    <t>Dainuos</t>
  </si>
  <si>
    <t>Publikoj</t>
  </si>
  <si>
    <t>MITYBA</t>
  </si>
  <si>
    <t>VIEN KNYGA</t>
  </si>
  <si>
    <t>Pilno repertuaro</t>
  </si>
  <si>
    <t>Vaikų repertuaro</t>
  </si>
  <si>
    <t>KIEKIS</t>
  </si>
  <si>
    <t>KAINA</t>
  </si>
  <si>
    <t>Mokestis</t>
  </si>
  <si>
    <t>-</t>
  </si>
  <si>
    <t>Wire Transfer (Tarptautinis)</t>
  </si>
  <si>
    <t>treasurer@dainusvente2025.com</t>
  </si>
  <si>
    <t>Užpildytą anketą siųsti ir klausimais kreiptis</t>
  </si>
  <si>
    <t>Grupuotė</t>
  </si>
  <si>
    <t>Anketa</t>
  </si>
  <si>
    <t>Wire Transfer (JAV)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</si>
</sst>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20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  <font>
      <u/>
      <sz val="12"/>
      <color theme="10"/>
      <name val="Aptos Narrow"/>
      <family val="2"/>
      <scheme val="minor"/>
    </font>
    <font>
      <sz val="12"/>
      <color rgb="FF000000"/>
      <name val="Calibri"/>
      <family val="2"/>
    </font>
    <font>
      <sz val="8"/>
      <name val="Aptos Narrow"/>
      <family val="2"/>
      <scheme val="minor"/>
    </font>
    <font>
      <sz val="10"/>
      <color theme="1"/>
      <name val="Poppins Regular"/>
    </font>
    <font>
      <b/>
      <sz val="24"/>
      <name val="Poppins Regular"/>
    </font>
    <font>
      <sz val="12"/>
      <color theme="1"/>
      <name val="Poppins Regular"/>
    </font>
    <font>
      <sz val="14"/>
      <color theme="1"/>
      <name val="Poppins Regular"/>
    </font>
    <font>
      <sz val="24"/>
      <name val="Poppins Regular"/>
    </font>
    <font>
      <sz val="18"/>
      <color theme="0"/>
      <name val="Poppins Regular"/>
    </font>
    <font>
      <u/>
      <sz val="14"/>
      <color theme="10"/>
      <name val="Poppins Regular"/>
    </font>
    <font>
      <sz val="12"/>
      <name val="Poppins Regular"/>
    </font>
    <font>
      <sz val="14"/>
      <color rgb="FFFF0000"/>
      <name val="Poppins Regular"/>
    </font>
    <font>
      <sz val="14"/>
      <name val="Poppins Regular"/>
    </font>
    <font>
      <sz val="12"/>
      <color theme="0"/>
      <name val="Poppins Regular"/>
    </font>
    <font>
      <sz val="14"/>
      <color theme="0"/>
      <name val="Poppins Regular"/>
    </font>
    <font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FE2D3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indexed="64"/>
      </top>
      <bottom style="hair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34998626667073579"/>
      </top>
      <bottom style="hair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indexed="64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hair">
        <color indexed="64"/>
      </top>
      <bottom style="thin">
        <color theme="0" tint="-0.249977111117893"/>
      </bottom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rgb="FF0D8140"/>
      </left>
      <right style="medium">
        <color rgb="FF0D8140"/>
      </right>
      <top style="medium">
        <color rgb="FF0D8140"/>
      </top>
      <bottom/>
      <diagonal/>
    </border>
    <border>
      <left style="medium">
        <color rgb="FF0D8140"/>
      </left>
      <right style="medium">
        <color rgb="FF0D8140"/>
      </right>
      <top/>
      <bottom/>
      <diagonal/>
    </border>
    <border>
      <left style="medium">
        <color rgb="FF0D8140"/>
      </left>
      <right style="medium">
        <color rgb="FF0D8140"/>
      </right>
      <top/>
      <bottom style="medium">
        <color rgb="FF0D814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hair">
        <color theme="9" tint="-0.24994659260841701"/>
      </bottom>
      <diagonal/>
    </border>
    <border>
      <left/>
      <right/>
      <top style="medium">
        <color theme="9" tint="-0.24994659260841701"/>
      </top>
      <bottom style="hair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hair">
        <color theme="9" tint="-0.24994659260841701"/>
      </bottom>
      <diagonal/>
    </border>
    <border>
      <left style="medium">
        <color theme="9" tint="-0.24994659260841701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 style="medium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medium">
        <color theme="9" tint="-0.24994659260841701"/>
      </left>
      <right/>
      <top style="hair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hair">
        <color theme="9" tint="-0.24994659260841701"/>
      </top>
      <bottom style="medium">
        <color rgb="FF0D8140"/>
      </bottom>
      <diagonal/>
    </border>
    <border>
      <left/>
      <right/>
      <top style="hair">
        <color theme="9" tint="-0.24994659260841701"/>
      </top>
      <bottom style="medium">
        <color rgb="FF0D814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2" fillId="0" borderId="0" xfId="0" applyFont="1"/>
    <xf numFmtId="0" fontId="13" fillId="0" borderId="0" xfId="2" applyFont="1"/>
    <xf numFmtId="0" fontId="14" fillId="0" borderId="0" xfId="0" applyFont="1"/>
    <xf numFmtId="0" fontId="9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9" fillId="0" borderId="6" xfId="0" applyFont="1" applyBorder="1" applyProtection="1"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9" fillId="0" borderId="8" xfId="0" applyFont="1" applyBorder="1" applyProtection="1">
      <protection locked="0"/>
    </xf>
    <xf numFmtId="0" fontId="17" fillId="2" borderId="0" xfId="0" applyFont="1" applyFill="1"/>
    <xf numFmtId="0" fontId="14" fillId="4" borderId="9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0" borderId="14" xfId="0" applyFont="1" applyBorder="1"/>
    <xf numFmtId="0" fontId="18" fillId="4" borderId="0" xfId="0" applyFont="1" applyFill="1"/>
    <xf numFmtId="0" fontId="16" fillId="4" borderId="0" xfId="0" applyFont="1" applyFill="1" applyAlignment="1">
      <alignment horizontal="center"/>
    </xf>
    <xf numFmtId="0" fontId="16" fillId="4" borderId="15" xfId="0" applyFont="1" applyFill="1" applyBorder="1" applyAlignment="1">
      <alignment horizontal="center"/>
    </xf>
    <xf numFmtId="0" fontId="10" fillId="0" borderId="0" xfId="0" applyFont="1"/>
    <xf numFmtId="44" fontId="14" fillId="0" borderId="11" xfId="1" applyFont="1" applyFill="1" applyBorder="1"/>
    <xf numFmtId="44" fontId="14" fillId="0" borderId="10" xfId="1" applyFont="1" applyFill="1" applyBorder="1"/>
    <xf numFmtId="0" fontId="14" fillId="0" borderId="9" xfId="0" applyFont="1" applyBorder="1"/>
    <xf numFmtId="44" fontId="14" fillId="0" borderId="16" xfId="0" applyNumberFormat="1" applyFont="1" applyBorder="1"/>
    <xf numFmtId="0" fontId="14" fillId="4" borderId="14" xfId="0" applyFont="1" applyFill="1" applyBorder="1"/>
    <xf numFmtId="0" fontId="14" fillId="4" borderId="12" xfId="0" applyFont="1" applyFill="1" applyBorder="1"/>
    <xf numFmtId="0" fontId="16" fillId="4" borderId="18" xfId="0" applyFont="1" applyFill="1" applyBorder="1" applyAlignment="1">
      <alignment horizontal="center" vertical="center"/>
    </xf>
    <xf numFmtId="0" fontId="18" fillId="4" borderId="14" xfId="0" applyFont="1" applyFill="1" applyBorder="1"/>
    <xf numFmtId="44" fontId="12" fillId="2" borderId="0" xfId="0" applyNumberFormat="1" applyFont="1" applyFill="1"/>
    <xf numFmtId="44" fontId="10" fillId="3" borderId="7" xfId="1" applyFont="1" applyFill="1" applyBorder="1" applyAlignment="1">
      <alignment horizontal="right"/>
    </xf>
    <xf numFmtId="44" fontId="18" fillId="4" borderId="17" xfId="0" applyNumberFormat="1" applyFont="1" applyFill="1" applyBorder="1"/>
    <xf numFmtId="0" fontId="16" fillId="4" borderId="19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 wrapText="1"/>
    </xf>
    <xf numFmtId="0" fontId="19" fillId="0" borderId="0" xfId="0" applyFont="1"/>
    <xf numFmtId="0" fontId="3" fillId="0" borderId="0" xfId="0" quotePrefix="1" applyFont="1"/>
    <xf numFmtId="0" fontId="10" fillId="4" borderId="23" xfId="0" applyFont="1" applyFill="1" applyBorder="1"/>
    <xf numFmtId="0" fontId="10" fillId="4" borderId="26" xfId="0" applyFont="1" applyFill="1" applyBorder="1"/>
    <xf numFmtId="0" fontId="10" fillId="4" borderId="29" xfId="0" applyFont="1" applyFill="1" applyBorder="1"/>
    <xf numFmtId="0" fontId="9" fillId="0" borderId="8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4" fillId="0" borderId="11" xfId="0" applyFont="1" applyBorder="1" applyAlignment="1" applyProtection="1">
      <alignment horizontal="center"/>
      <protection locked="0"/>
    </xf>
    <xf numFmtId="0" fontId="14" fillId="0" borderId="10" xfId="0" applyFont="1" applyBorder="1" applyAlignment="1" applyProtection="1">
      <alignment horizontal="center"/>
      <protection locked="0"/>
    </xf>
    <xf numFmtId="0" fontId="16" fillId="4" borderId="0" xfId="0" applyFont="1" applyFill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9" fillId="0" borderId="2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3" xfId="0" applyFont="1" applyBorder="1" applyAlignment="1" applyProtection="1">
      <alignment horizontal="left" vertical="top" wrapText="1"/>
      <protection locked="0"/>
    </xf>
    <xf numFmtId="0" fontId="9" fillId="0" borderId="4" xfId="0" applyFont="1" applyBorder="1" applyAlignment="1" applyProtection="1">
      <alignment horizontal="left" vertical="top" wrapText="1"/>
      <protection locked="0"/>
    </xf>
    <xf numFmtId="0" fontId="9" fillId="0" borderId="5" xfId="0" applyFont="1" applyBorder="1" applyAlignment="1" applyProtection="1">
      <alignment horizontal="left" vertical="top" wrapText="1"/>
      <protection locked="0"/>
    </xf>
    <xf numFmtId="0" fontId="9" fillId="0" borderId="27" xfId="0" applyFont="1" applyBorder="1" applyProtection="1">
      <protection locked="0"/>
    </xf>
    <xf numFmtId="0" fontId="9" fillId="0" borderId="28" xfId="0" applyFont="1" applyBorder="1" applyProtection="1">
      <protection locked="0"/>
    </xf>
    <xf numFmtId="164" fontId="11" fillId="3" borderId="20" xfId="1" applyNumberFormat="1" applyFont="1" applyFill="1" applyBorder="1" applyAlignment="1">
      <alignment horizontal="center" vertical="center"/>
    </xf>
    <xf numFmtId="164" fontId="11" fillId="3" borderId="21" xfId="1" applyNumberFormat="1" applyFont="1" applyFill="1" applyBorder="1" applyAlignment="1">
      <alignment horizontal="center" vertical="center"/>
    </xf>
    <xf numFmtId="164" fontId="11" fillId="3" borderId="22" xfId="1" applyNumberFormat="1" applyFont="1" applyFill="1" applyBorder="1" applyAlignment="1">
      <alignment horizontal="center" vertical="center"/>
    </xf>
    <xf numFmtId="0" fontId="9" fillId="0" borderId="24" xfId="0" applyFont="1" applyBorder="1" applyProtection="1">
      <protection locked="0"/>
    </xf>
    <xf numFmtId="0" fontId="9" fillId="0" borderId="25" xfId="0" applyFont="1" applyBorder="1" applyProtection="1">
      <protection locked="0"/>
    </xf>
    <xf numFmtId="0" fontId="9" fillId="0" borderId="31" xfId="0" applyFont="1" applyBorder="1" applyProtection="1">
      <protection locked="0"/>
    </xf>
    <xf numFmtId="0" fontId="9" fillId="0" borderId="30" xfId="0" applyFont="1" applyBorder="1" applyProtection="1">
      <protection locked="0"/>
    </xf>
  </cellXfs>
  <cellStyles count="3">
    <cellStyle name="Currency" xfId="1" builtinId="4"/>
    <cellStyle name="Hyperlink" xfId="2" builtinId="8"/>
    <cellStyle name="Normal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</dxf>
  </dxfs>
  <tableStyles count="0" defaultTableStyle="TableStyleMedium2" defaultPivotStyle="PivotStyleLight16"/>
  <colors>
    <mruColors>
      <color rgb="FF0D8140"/>
      <color rgb="FFCFE2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279833</xdr:colOff>
      <xdr:row>1</xdr:row>
      <xdr:rowOff>21741</xdr:rowOff>
    </xdr:from>
    <xdr:to>
      <xdr:col>1</xdr:col>
      <xdr:colOff>1291312</xdr:colOff>
      <xdr:row>6</xdr:row>
      <xdr:rowOff>129152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B1184E-0A0D-427B-2F55-39ECB7474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9833" y="236995"/>
          <a:ext cx="1657242" cy="16572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0F85B44-B3DC-8C41-B4AA-BCCA0FB72C14}" name="Table3" displayName="Table3" ref="A12:B18" totalsRowShown="0">
  <autoFilter ref="A12:B18" xr:uid="{D0F85B44-B3DC-8C41-B4AA-BCCA0FB72C14}"/>
  <tableColumns count="2">
    <tableColumn id="1" xr3:uid="{91BBA587-A6D0-504D-81FF-B8DA2930631F}" name="Grupuotė" dataDxfId="1"/>
    <tableColumn id="2" xr3:uid="{F958342F-D3F5-3347-9CA9-7F580620AF1C}" name="Mokesti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8BCDA-409E-8342-AB7B-0970FE1B80F4}">
  <sheetPr>
    <tabColor theme="4"/>
    <pageSetUpPr fitToPage="1"/>
  </sheetPr>
  <dimension ref="A2:M119"/>
  <sheetViews>
    <sheetView showGridLines="0" tabSelected="1" zoomScale="118" zoomScaleNormal="150" workbookViewId="0">
      <pane ySplit="15" topLeftCell="A16" activePane="bottomLeft" state="frozen"/>
      <selection pane="bottomLeft" activeCell="C115" sqref="C115:K119"/>
    </sheetView>
  </sheetViews>
  <sheetFormatPr baseColWidth="10" defaultRowHeight="17"/>
  <cols>
    <col min="1" max="1" width="8.5" style="4" customWidth="1"/>
    <col min="2" max="2" width="21.1640625" style="4" customWidth="1"/>
    <col min="3" max="3" width="34.5" style="4" customWidth="1"/>
    <col min="4" max="4" width="10.83203125" style="4" customWidth="1"/>
    <col min="5" max="5" width="23" style="4" customWidth="1"/>
    <col min="6" max="6" width="7" style="4" customWidth="1"/>
    <col min="7" max="8" width="23.6640625" style="4" bestFit="1" customWidth="1"/>
    <col min="9" max="9" width="27.1640625" style="4" customWidth="1"/>
    <col min="10" max="10" width="10.83203125" style="4" bestFit="1" customWidth="1"/>
    <col min="11" max="11" width="29.33203125" style="4" customWidth="1"/>
    <col min="12" max="12" width="38.33203125" style="4" customWidth="1"/>
    <col min="13" max="13" width="49.1640625" style="4" customWidth="1"/>
    <col min="14" max="16384" width="10.83203125" style="4"/>
  </cols>
  <sheetData>
    <row r="2" spans="1:13" ht="37">
      <c r="C2" s="5" t="s">
        <v>47</v>
      </c>
    </row>
    <row r="4" spans="1:13" ht="20" thickBot="1">
      <c r="K4" s="6" t="s">
        <v>59</v>
      </c>
    </row>
    <row r="5" spans="1:13" ht="24" customHeight="1">
      <c r="C5" s="39" t="s">
        <v>49</v>
      </c>
      <c r="D5" s="59"/>
      <c r="E5" s="59"/>
      <c r="F5" s="59"/>
      <c r="G5" s="60"/>
      <c r="K5" s="56">
        <f>K114</f>
        <v>0</v>
      </c>
    </row>
    <row r="6" spans="1:13" ht="24" customHeight="1">
      <c r="C6" s="40" t="s">
        <v>56</v>
      </c>
      <c r="D6" s="54"/>
      <c r="E6" s="54"/>
      <c r="F6" s="54"/>
      <c r="G6" s="55"/>
      <c r="K6" s="57"/>
    </row>
    <row r="7" spans="1:13" ht="24" customHeight="1">
      <c r="C7" s="40" t="s">
        <v>57</v>
      </c>
      <c r="D7" s="54"/>
      <c r="E7" s="54"/>
      <c r="F7" s="54"/>
      <c r="G7" s="55"/>
      <c r="K7" s="57"/>
    </row>
    <row r="8" spans="1:13" ht="24" customHeight="1" thickBot="1">
      <c r="C8" s="40" t="s">
        <v>53</v>
      </c>
      <c r="D8" s="54"/>
      <c r="E8" s="54"/>
      <c r="F8" s="54"/>
      <c r="G8" s="55"/>
      <c r="K8" s="58"/>
    </row>
    <row r="9" spans="1:13" ht="24" customHeight="1">
      <c r="C9" s="40" t="s">
        <v>55</v>
      </c>
      <c r="D9" s="54"/>
      <c r="E9" s="54"/>
      <c r="F9" s="54"/>
      <c r="G9" s="55"/>
      <c r="K9" s="7"/>
    </row>
    <row r="10" spans="1:13" ht="24" customHeight="1">
      <c r="C10" s="40" t="s">
        <v>58</v>
      </c>
      <c r="D10" s="54"/>
      <c r="E10" s="54"/>
      <c r="F10" s="54"/>
      <c r="G10" s="55"/>
      <c r="I10" s="8"/>
      <c r="K10" s="6" t="s">
        <v>80</v>
      </c>
    </row>
    <row r="11" spans="1:13" ht="24" customHeight="1" thickBot="1">
      <c r="C11" s="41" t="s">
        <v>50</v>
      </c>
      <c r="D11" s="61"/>
      <c r="E11" s="61"/>
      <c r="F11" s="61"/>
      <c r="G11" s="62"/>
      <c r="I11" s="8"/>
      <c r="K11" s="6" t="s">
        <v>79</v>
      </c>
    </row>
    <row r="12" spans="1:13" s="10" customFormat="1" ht="19">
      <c r="H12" s="4"/>
      <c r="I12" s="9"/>
      <c r="K12" s="4"/>
    </row>
    <row r="13" spans="1:13" s="10" customFormat="1" ht="22">
      <c r="A13" s="11"/>
      <c r="E13" s="11"/>
      <c r="F13" s="11"/>
      <c r="H13" s="12"/>
      <c r="I13" s="12"/>
      <c r="J13" s="12"/>
    </row>
    <row r="14" spans="1:13" s="10" customFormat="1" ht="19">
      <c r="A14" s="4"/>
      <c r="H14" s="6"/>
      <c r="I14" s="6"/>
      <c r="J14" s="6"/>
    </row>
    <row r="15" spans="1:13" ht="23">
      <c r="A15" s="35" t="s">
        <v>0</v>
      </c>
      <c r="B15" s="35" t="s">
        <v>1</v>
      </c>
      <c r="C15" s="35" t="s">
        <v>2</v>
      </c>
      <c r="D15" s="35" t="s">
        <v>8</v>
      </c>
      <c r="E15" s="35" t="s">
        <v>22</v>
      </c>
      <c r="F15" s="35" t="s">
        <v>46</v>
      </c>
      <c r="G15" s="35" t="s">
        <v>9</v>
      </c>
      <c r="H15" s="35" t="s">
        <v>10</v>
      </c>
      <c r="I15" s="35" t="s">
        <v>70</v>
      </c>
      <c r="J15" s="35" t="s">
        <v>11</v>
      </c>
      <c r="K15" s="36" t="s">
        <v>54</v>
      </c>
      <c r="L15" s="35" t="s">
        <v>67</v>
      </c>
      <c r="M15" s="35" t="s">
        <v>52</v>
      </c>
    </row>
    <row r="16" spans="1:13" ht="25" customHeight="1">
      <c r="A16" s="42">
        <v>1</v>
      </c>
      <c r="B16" s="15"/>
      <c r="C16" s="15"/>
      <c r="D16" s="14"/>
      <c r="E16" s="14" t="s">
        <v>77</v>
      </c>
      <c r="F16" s="14"/>
      <c r="G16" s="13"/>
      <c r="H16" s="13"/>
      <c r="I16" s="15"/>
      <c r="J16" s="15"/>
      <c r="K16" s="33">
        <f t="shared" ref="K16:K47" si="0">VLOOKUP(E16,Group_dd,2,FALSE)</f>
        <v>0</v>
      </c>
      <c r="L16" s="15"/>
      <c r="M16" s="15"/>
    </row>
    <row r="17" spans="1:13" ht="25" customHeight="1">
      <c r="A17" s="43">
        <v>2</v>
      </c>
      <c r="B17" s="13"/>
      <c r="C17" s="13"/>
      <c r="D17" s="14"/>
      <c r="E17" s="14" t="s">
        <v>77</v>
      </c>
      <c r="F17" s="14"/>
      <c r="G17" s="13"/>
      <c r="H17" s="13"/>
      <c r="I17" s="15"/>
      <c r="J17" s="15"/>
      <c r="K17" s="33">
        <f t="shared" si="0"/>
        <v>0</v>
      </c>
      <c r="L17" s="15"/>
      <c r="M17" s="13"/>
    </row>
    <row r="18" spans="1:13" ht="25" customHeight="1">
      <c r="A18" s="43">
        <v>3</v>
      </c>
      <c r="B18" s="13"/>
      <c r="C18" s="13"/>
      <c r="D18" s="14"/>
      <c r="E18" s="14" t="s">
        <v>77</v>
      </c>
      <c r="F18" s="14"/>
      <c r="G18" s="13"/>
      <c r="H18" s="13"/>
      <c r="I18" s="15"/>
      <c r="J18" s="15"/>
      <c r="K18" s="33">
        <f t="shared" si="0"/>
        <v>0</v>
      </c>
      <c r="L18" s="15"/>
      <c r="M18" s="13"/>
    </row>
    <row r="19" spans="1:13" ht="25" customHeight="1">
      <c r="A19" s="43">
        <v>4</v>
      </c>
      <c r="B19" s="13"/>
      <c r="C19" s="13"/>
      <c r="D19" s="14"/>
      <c r="E19" s="14" t="s">
        <v>77</v>
      </c>
      <c r="F19" s="14"/>
      <c r="G19" s="13"/>
      <c r="H19" s="13"/>
      <c r="I19" s="15"/>
      <c r="J19" s="15"/>
      <c r="K19" s="33">
        <f t="shared" si="0"/>
        <v>0</v>
      </c>
      <c r="L19" s="15"/>
      <c r="M19" s="13"/>
    </row>
    <row r="20" spans="1:13" ht="25" customHeight="1">
      <c r="A20" s="43">
        <v>5</v>
      </c>
      <c r="B20" s="13"/>
      <c r="C20" s="13"/>
      <c r="D20" s="14"/>
      <c r="E20" s="14" t="s">
        <v>77</v>
      </c>
      <c r="F20" s="14"/>
      <c r="G20" s="13"/>
      <c r="H20" s="13"/>
      <c r="I20" s="15"/>
      <c r="J20" s="15"/>
      <c r="K20" s="33">
        <f t="shared" si="0"/>
        <v>0</v>
      </c>
      <c r="L20" s="15"/>
      <c r="M20" s="13"/>
    </row>
    <row r="21" spans="1:13" ht="25" customHeight="1">
      <c r="A21" s="43">
        <v>6</v>
      </c>
      <c r="B21" s="13"/>
      <c r="C21" s="13"/>
      <c r="D21" s="14"/>
      <c r="E21" s="14" t="s">
        <v>77</v>
      </c>
      <c r="F21" s="14"/>
      <c r="G21" s="13"/>
      <c r="H21" s="13"/>
      <c r="I21" s="15"/>
      <c r="J21" s="15"/>
      <c r="K21" s="33">
        <f t="shared" si="0"/>
        <v>0</v>
      </c>
      <c r="L21" s="15"/>
      <c r="M21" s="13"/>
    </row>
    <row r="22" spans="1:13" ht="25" customHeight="1">
      <c r="A22" s="43">
        <v>7</v>
      </c>
      <c r="B22" s="13"/>
      <c r="C22" s="13"/>
      <c r="D22" s="14"/>
      <c r="E22" s="14" t="s">
        <v>77</v>
      </c>
      <c r="F22" s="14"/>
      <c r="G22" s="13"/>
      <c r="H22" s="13"/>
      <c r="I22" s="15"/>
      <c r="J22" s="15"/>
      <c r="K22" s="33">
        <f t="shared" si="0"/>
        <v>0</v>
      </c>
      <c r="L22" s="15"/>
      <c r="M22" s="13"/>
    </row>
    <row r="23" spans="1:13" ht="25" customHeight="1">
      <c r="A23" s="43">
        <v>8</v>
      </c>
      <c r="B23" s="13"/>
      <c r="C23" s="13"/>
      <c r="D23" s="14"/>
      <c r="E23" s="14" t="s">
        <v>77</v>
      </c>
      <c r="F23" s="14"/>
      <c r="G23" s="13"/>
      <c r="H23" s="13"/>
      <c r="I23" s="15"/>
      <c r="J23" s="15"/>
      <c r="K23" s="33">
        <f t="shared" si="0"/>
        <v>0</v>
      </c>
      <c r="L23" s="15"/>
      <c r="M23" s="13"/>
    </row>
    <row r="24" spans="1:13" ht="25" customHeight="1">
      <c r="A24" s="43">
        <v>9</v>
      </c>
      <c r="B24" s="13"/>
      <c r="C24" s="13"/>
      <c r="D24" s="14"/>
      <c r="E24" s="14" t="s">
        <v>77</v>
      </c>
      <c r="F24" s="14"/>
      <c r="G24" s="13"/>
      <c r="H24" s="13"/>
      <c r="I24" s="15"/>
      <c r="J24" s="15"/>
      <c r="K24" s="33">
        <f t="shared" si="0"/>
        <v>0</v>
      </c>
      <c r="L24" s="15"/>
      <c r="M24" s="13"/>
    </row>
    <row r="25" spans="1:13" ht="25" customHeight="1">
      <c r="A25" s="43">
        <v>10</v>
      </c>
      <c r="B25" s="13"/>
      <c r="C25" s="13"/>
      <c r="D25" s="14"/>
      <c r="E25" s="14" t="s">
        <v>77</v>
      </c>
      <c r="F25" s="14"/>
      <c r="G25" s="13"/>
      <c r="H25" s="13"/>
      <c r="I25" s="15"/>
      <c r="J25" s="15"/>
      <c r="K25" s="33">
        <f t="shared" si="0"/>
        <v>0</v>
      </c>
      <c r="L25" s="15"/>
      <c r="M25" s="13"/>
    </row>
    <row r="26" spans="1:13" ht="25" customHeight="1">
      <c r="A26" s="43">
        <v>11</v>
      </c>
      <c r="B26" s="13"/>
      <c r="C26" s="13"/>
      <c r="D26" s="14"/>
      <c r="E26" s="14" t="s">
        <v>77</v>
      </c>
      <c r="F26" s="14"/>
      <c r="G26" s="13"/>
      <c r="H26" s="13"/>
      <c r="I26" s="15"/>
      <c r="J26" s="15"/>
      <c r="K26" s="33">
        <f t="shared" si="0"/>
        <v>0</v>
      </c>
      <c r="L26" s="15"/>
      <c r="M26" s="13"/>
    </row>
    <row r="27" spans="1:13" ht="25" customHeight="1">
      <c r="A27" s="43">
        <v>12</v>
      </c>
      <c r="B27" s="13"/>
      <c r="C27" s="13"/>
      <c r="D27" s="14"/>
      <c r="E27" s="14" t="s">
        <v>77</v>
      </c>
      <c r="F27" s="14"/>
      <c r="G27" s="13"/>
      <c r="H27" s="13"/>
      <c r="I27" s="15"/>
      <c r="J27" s="15"/>
      <c r="K27" s="33">
        <f t="shared" si="0"/>
        <v>0</v>
      </c>
      <c r="L27" s="15"/>
      <c r="M27" s="13"/>
    </row>
    <row r="28" spans="1:13" ht="25" customHeight="1">
      <c r="A28" s="43">
        <v>13</v>
      </c>
      <c r="B28" s="13"/>
      <c r="C28" s="13"/>
      <c r="D28" s="14"/>
      <c r="E28" s="14" t="s">
        <v>77</v>
      </c>
      <c r="F28" s="14"/>
      <c r="G28" s="13"/>
      <c r="H28" s="13"/>
      <c r="I28" s="15"/>
      <c r="J28" s="15"/>
      <c r="K28" s="33">
        <f t="shared" si="0"/>
        <v>0</v>
      </c>
      <c r="L28" s="15"/>
      <c r="M28" s="13"/>
    </row>
    <row r="29" spans="1:13" ht="25" customHeight="1">
      <c r="A29" s="43">
        <v>14</v>
      </c>
      <c r="B29" s="13"/>
      <c r="C29" s="13"/>
      <c r="D29" s="14"/>
      <c r="E29" s="14" t="s">
        <v>77</v>
      </c>
      <c r="F29" s="14"/>
      <c r="G29" s="13"/>
      <c r="H29" s="13"/>
      <c r="I29" s="15"/>
      <c r="J29" s="15"/>
      <c r="K29" s="33">
        <f t="shared" si="0"/>
        <v>0</v>
      </c>
      <c r="L29" s="15"/>
      <c r="M29" s="13"/>
    </row>
    <row r="30" spans="1:13" ht="25" customHeight="1">
      <c r="A30" s="43">
        <v>15</v>
      </c>
      <c r="B30" s="13"/>
      <c r="C30" s="13"/>
      <c r="D30" s="14"/>
      <c r="E30" s="14" t="s">
        <v>77</v>
      </c>
      <c r="F30" s="14"/>
      <c r="G30" s="13"/>
      <c r="H30" s="13"/>
      <c r="I30" s="15"/>
      <c r="J30" s="15"/>
      <c r="K30" s="33">
        <f t="shared" si="0"/>
        <v>0</v>
      </c>
      <c r="L30" s="15"/>
      <c r="M30" s="13"/>
    </row>
    <row r="31" spans="1:13" ht="25" customHeight="1">
      <c r="A31" s="43">
        <v>16</v>
      </c>
      <c r="B31" s="13"/>
      <c r="C31" s="13"/>
      <c r="D31" s="14"/>
      <c r="E31" s="14" t="s">
        <v>77</v>
      </c>
      <c r="F31" s="14"/>
      <c r="G31" s="13"/>
      <c r="H31" s="13"/>
      <c r="I31" s="15"/>
      <c r="J31" s="15"/>
      <c r="K31" s="33">
        <f t="shared" si="0"/>
        <v>0</v>
      </c>
      <c r="L31" s="15"/>
      <c r="M31" s="13"/>
    </row>
    <row r="32" spans="1:13" ht="25" customHeight="1">
      <c r="A32" s="43">
        <v>17</v>
      </c>
      <c r="B32" s="13"/>
      <c r="C32" s="13"/>
      <c r="D32" s="14"/>
      <c r="E32" s="14" t="s">
        <v>77</v>
      </c>
      <c r="F32" s="14"/>
      <c r="G32" s="13"/>
      <c r="H32" s="13"/>
      <c r="I32" s="15"/>
      <c r="J32" s="15"/>
      <c r="K32" s="33">
        <f t="shared" si="0"/>
        <v>0</v>
      </c>
      <c r="L32" s="15"/>
      <c r="M32" s="13"/>
    </row>
    <row r="33" spans="1:13" ht="25" customHeight="1">
      <c r="A33" s="43">
        <v>18</v>
      </c>
      <c r="B33" s="13"/>
      <c r="C33" s="13"/>
      <c r="D33" s="14"/>
      <c r="E33" s="14" t="s">
        <v>77</v>
      </c>
      <c r="F33" s="14"/>
      <c r="G33" s="13"/>
      <c r="H33" s="13"/>
      <c r="I33" s="15"/>
      <c r="J33" s="15"/>
      <c r="K33" s="33">
        <f t="shared" si="0"/>
        <v>0</v>
      </c>
      <c r="L33" s="15"/>
      <c r="M33" s="13"/>
    </row>
    <row r="34" spans="1:13" ht="25" customHeight="1">
      <c r="A34" s="43">
        <v>19</v>
      </c>
      <c r="B34" s="13"/>
      <c r="C34" s="13"/>
      <c r="D34" s="14"/>
      <c r="E34" s="14" t="s">
        <v>77</v>
      </c>
      <c r="F34" s="14"/>
      <c r="G34" s="13"/>
      <c r="H34" s="13"/>
      <c r="I34" s="15"/>
      <c r="J34" s="15"/>
      <c r="K34" s="33">
        <f t="shared" si="0"/>
        <v>0</v>
      </c>
      <c r="L34" s="15"/>
      <c r="M34" s="13"/>
    </row>
    <row r="35" spans="1:13" ht="25" customHeight="1">
      <c r="A35" s="43">
        <v>20</v>
      </c>
      <c r="B35" s="13"/>
      <c r="C35" s="13"/>
      <c r="D35" s="14"/>
      <c r="E35" s="14" t="s">
        <v>77</v>
      </c>
      <c r="F35" s="14"/>
      <c r="G35" s="13"/>
      <c r="H35" s="13"/>
      <c r="I35" s="15"/>
      <c r="J35" s="15"/>
      <c r="K35" s="33">
        <f t="shared" si="0"/>
        <v>0</v>
      </c>
      <c r="L35" s="15"/>
      <c r="M35" s="13"/>
    </row>
    <row r="36" spans="1:13" ht="25" customHeight="1">
      <c r="A36" s="43">
        <v>21</v>
      </c>
      <c r="B36" s="13"/>
      <c r="C36" s="13"/>
      <c r="D36" s="14"/>
      <c r="E36" s="14" t="s">
        <v>77</v>
      </c>
      <c r="F36" s="14"/>
      <c r="G36" s="13"/>
      <c r="H36" s="13"/>
      <c r="I36" s="15"/>
      <c r="J36" s="15"/>
      <c r="K36" s="33">
        <f t="shared" si="0"/>
        <v>0</v>
      </c>
      <c r="L36" s="15"/>
      <c r="M36" s="13"/>
    </row>
    <row r="37" spans="1:13" ht="25" customHeight="1">
      <c r="A37" s="43">
        <v>22</v>
      </c>
      <c r="B37" s="13"/>
      <c r="C37" s="13"/>
      <c r="D37" s="14"/>
      <c r="E37" s="14" t="s">
        <v>77</v>
      </c>
      <c r="F37" s="14"/>
      <c r="G37" s="13"/>
      <c r="H37" s="13"/>
      <c r="I37" s="15"/>
      <c r="J37" s="15"/>
      <c r="K37" s="33">
        <f t="shared" si="0"/>
        <v>0</v>
      </c>
      <c r="L37" s="15"/>
      <c r="M37" s="13"/>
    </row>
    <row r="38" spans="1:13" ht="25" customHeight="1">
      <c r="A38" s="43">
        <v>23</v>
      </c>
      <c r="B38" s="13"/>
      <c r="C38" s="13"/>
      <c r="D38" s="14"/>
      <c r="E38" s="14" t="s">
        <v>77</v>
      </c>
      <c r="F38" s="14"/>
      <c r="G38" s="13"/>
      <c r="H38" s="13"/>
      <c r="I38" s="15"/>
      <c r="J38" s="15"/>
      <c r="K38" s="33">
        <f t="shared" si="0"/>
        <v>0</v>
      </c>
      <c r="L38" s="15"/>
      <c r="M38" s="13"/>
    </row>
    <row r="39" spans="1:13" ht="25" customHeight="1">
      <c r="A39" s="43">
        <v>24</v>
      </c>
      <c r="B39" s="13"/>
      <c r="C39" s="13"/>
      <c r="D39" s="14"/>
      <c r="E39" s="14" t="s">
        <v>77</v>
      </c>
      <c r="F39" s="14"/>
      <c r="G39" s="13"/>
      <c r="H39" s="13"/>
      <c r="I39" s="15"/>
      <c r="J39" s="15"/>
      <c r="K39" s="33">
        <f t="shared" si="0"/>
        <v>0</v>
      </c>
      <c r="L39" s="15"/>
      <c r="M39" s="13"/>
    </row>
    <row r="40" spans="1:13" ht="25" customHeight="1">
      <c r="A40" s="43">
        <v>25</v>
      </c>
      <c r="B40" s="13"/>
      <c r="C40" s="13"/>
      <c r="D40" s="14"/>
      <c r="E40" s="14" t="s">
        <v>77</v>
      </c>
      <c r="F40" s="14"/>
      <c r="G40" s="13"/>
      <c r="H40" s="13"/>
      <c r="I40" s="15"/>
      <c r="J40" s="15"/>
      <c r="K40" s="33">
        <f t="shared" si="0"/>
        <v>0</v>
      </c>
      <c r="L40" s="15"/>
      <c r="M40" s="13"/>
    </row>
    <row r="41" spans="1:13" ht="25" customHeight="1">
      <c r="A41" s="43">
        <v>26</v>
      </c>
      <c r="B41" s="13"/>
      <c r="C41" s="13"/>
      <c r="D41" s="14"/>
      <c r="E41" s="14" t="s">
        <v>77</v>
      </c>
      <c r="F41" s="14"/>
      <c r="G41" s="13"/>
      <c r="H41" s="13"/>
      <c r="I41" s="15"/>
      <c r="J41" s="15"/>
      <c r="K41" s="33">
        <f t="shared" si="0"/>
        <v>0</v>
      </c>
      <c r="L41" s="15"/>
      <c r="M41" s="13"/>
    </row>
    <row r="42" spans="1:13" ht="25" customHeight="1">
      <c r="A42" s="43">
        <v>27</v>
      </c>
      <c r="B42" s="13"/>
      <c r="C42" s="13"/>
      <c r="D42" s="14"/>
      <c r="E42" s="14" t="s">
        <v>77</v>
      </c>
      <c r="F42" s="14"/>
      <c r="G42" s="13"/>
      <c r="H42" s="13"/>
      <c r="I42" s="15"/>
      <c r="J42" s="15"/>
      <c r="K42" s="33">
        <f t="shared" si="0"/>
        <v>0</v>
      </c>
      <c r="L42" s="15"/>
      <c r="M42" s="13"/>
    </row>
    <row r="43" spans="1:13" ht="25" customHeight="1">
      <c r="A43" s="43">
        <v>28</v>
      </c>
      <c r="B43" s="13"/>
      <c r="C43" s="13"/>
      <c r="D43" s="14"/>
      <c r="E43" s="14" t="s">
        <v>77</v>
      </c>
      <c r="F43" s="14"/>
      <c r="G43" s="13"/>
      <c r="H43" s="13"/>
      <c r="I43" s="15"/>
      <c r="J43" s="15"/>
      <c r="K43" s="33">
        <f t="shared" si="0"/>
        <v>0</v>
      </c>
      <c r="L43" s="15"/>
      <c r="M43" s="13"/>
    </row>
    <row r="44" spans="1:13" ht="25" customHeight="1">
      <c r="A44" s="43">
        <v>29</v>
      </c>
      <c r="B44" s="13"/>
      <c r="C44" s="13"/>
      <c r="D44" s="14"/>
      <c r="E44" s="14" t="s">
        <v>77</v>
      </c>
      <c r="F44" s="14"/>
      <c r="G44" s="13"/>
      <c r="H44" s="13"/>
      <c r="I44" s="15"/>
      <c r="J44" s="15"/>
      <c r="K44" s="33">
        <f t="shared" si="0"/>
        <v>0</v>
      </c>
      <c r="L44" s="15"/>
      <c r="M44" s="13"/>
    </row>
    <row r="45" spans="1:13" ht="25" customHeight="1">
      <c r="A45" s="43">
        <v>30</v>
      </c>
      <c r="B45" s="13"/>
      <c r="C45" s="13"/>
      <c r="D45" s="14"/>
      <c r="E45" s="14" t="s">
        <v>77</v>
      </c>
      <c r="F45" s="14"/>
      <c r="G45" s="13"/>
      <c r="H45" s="13"/>
      <c r="I45" s="15"/>
      <c r="J45" s="15"/>
      <c r="K45" s="33">
        <f t="shared" si="0"/>
        <v>0</v>
      </c>
      <c r="L45" s="15"/>
      <c r="M45" s="13"/>
    </row>
    <row r="46" spans="1:13" ht="25" customHeight="1">
      <c r="A46" s="43">
        <v>31</v>
      </c>
      <c r="B46" s="13"/>
      <c r="C46" s="13"/>
      <c r="D46" s="14"/>
      <c r="E46" s="14" t="s">
        <v>77</v>
      </c>
      <c r="F46" s="14"/>
      <c r="G46" s="13"/>
      <c r="H46" s="13"/>
      <c r="I46" s="15"/>
      <c r="J46" s="15"/>
      <c r="K46" s="33">
        <f t="shared" si="0"/>
        <v>0</v>
      </c>
      <c r="L46" s="15"/>
      <c r="M46" s="13"/>
    </row>
    <row r="47" spans="1:13" ht="25" customHeight="1">
      <c r="A47" s="43">
        <v>32</v>
      </c>
      <c r="B47" s="13"/>
      <c r="C47" s="13"/>
      <c r="D47" s="14"/>
      <c r="E47" s="14" t="s">
        <v>77</v>
      </c>
      <c r="F47" s="14"/>
      <c r="G47" s="13"/>
      <c r="H47" s="13"/>
      <c r="I47" s="15"/>
      <c r="J47" s="15"/>
      <c r="K47" s="33">
        <f t="shared" si="0"/>
        <v>0</v>
      </c>
      <c r="L47" s="15"/>
      <c r="M47" s="13"/>
    </row>
    <row r="48" spans="1:13" ht="25" customHeight="1">
      <c r="A48" s="43">
        <v>33</v>
      </c>
      <c r="B48" s="13"/>
      <c r="C48" s="13"/>
      <c r="D48" s="14"/>
      <c r="E48" s="14" t="s">
        <v>77</v>
      </c>
      <c r="F48" s="14"/>
      <c r="G48" s="13"/>
      <c r="H48" s="13"/>
      <c r="I48" s="15"/>
      <c r="J48" s="15"/>
      <c r="K48" s="33">
        <f t="shared" ref="K48:K79" si="1">VLOOKUP(E48,Group_dd,2,FALSE)</f>
        <v>0</v>
      </c>
      <c r="L48" s="15"/>
      <c r="M48" s="13"/>
    </row>
    <row r="49" spans="1:13" ht="25" customHeight="1">
      <c r="A49" s="43">
        <v>34</v>
      </c>
      <c r="B49" s="13"/>
      <c r="C49" s="13"/>
      <c r="D49" s="14"/>
      <c r="E49" s="14" t="s">
        <v>77</v>
      </c>
      <c r="F49" s="14"/>
      <c r="G49" s="13"/>
      <c r="H49" s="13"/>
      <c r="I49" s="15"/>
      <c r="J49" s="15"/>
      <c r="K49" s="33">
        <f t="shared" si="1"/>
        <v>0</v>
      </c>
      <c r="L49" s="15"/>
      <c r="M49" s="13"/>
    </row>
    <row r="50" spans="1:13" ht="25" customHeight="1">
      <c r="A50" s="43">
        <v>35</v>
      </c>
      <c r="B50" s="13"/>
      <c r="C50" s="13"/>
      <c r="D50" s="14"/>
      <c r="E50" s="14" t="s">
        <v>77</v>
      </c>
      <c r="F50" s="14"/>
      <c r="G50" s="13"/>
      <c r="H50" s="13"/>
      <c r="I50" s="15"/>
      <c r="J50" s="15"/>
      <c r="K50" s="33">
        <f t="shared" si="1"/>
        <v>0</v>
      </c>
      <c r="L50" s="15"/>
      <c r="M50" s="13"/>
    </row>
    <row r="51" spans="1:13" ht="25" customHeight="1">
      <c r="A51" s="43">
        <v>36</v>
      </c>
      <c r="B51" s="13"/>
      <c r="C51" s="13"/>
      <c r="D51" s="14"/>
      <c r="E51" s="14" t="s">
        <v>77</v>
      </c>
      <c r="F51" s="14"/>
      <c r="G51" s="13"/>
      <c r="H51" s="13"/>
      <c r="I51" s="15"/>
      <c r="J51" s="15"/>
      <c r="K51" s="33">
        <f t="shared" si="1"/>
        <v>0</v>
      </c>
      <c r="L51" s="15"/>
      <c r="M51" s="13"/>
    </row>
    <row r="52" spans="1:13" ht="25" customHeight="1">
      <c r="A52" s="43">
        <v>37</v>
      </c>
      <c r="B52" s="13"/>
      <c r="C52" s="13"/>
      <c r="D52" s="14"/>
      <c r="E52" s="14" t="s">
        <v>77</v>
      </c>
      <c r="F52" s="14"/>
      <c r="G52" s="13"/>
      <c r="H52" s="13"/>
      <c r="I52" s="15"/>
      <c r="J52" s="15"/>
      <c r="K52" s="33">
        <f t="shared" si="1"/>
        <v>0</v>
      </c>
      <c r="L52" s="15"/>
      <c r="M52" s="13"/>
    </row>
    <row r="53" spans="1:13" ht="25" customHeight="1">
      <c r="A53" s="43">
        <v>38</v>
      </c>
      <c r="B53" s="13"/>
      <c r="C53" s="13"/>
      <c r="D53" s="14"/>
      <c r="E53" s="14" t="s">
        <v>77</v>
      </c>
      <c r="F53" s="14"/>
      <c r="G53" s="13"/>
      <c r="H53" s="13"/>
      <c r="I53" s="15"/>
      <c r="J53" s="15"/>
      <c r="K53" s="33">
        <f t="shared" si="1"/>
        <v>0</v>
      </c>
      <c r="L53" s="15"/>
      <c r="M53" s="13"/>
    </row>
    <row r="54" spans="1:13" ht="25" customHeight="1">
      <c r="A54" s="43">
        <v>39</v>
      </c>
      <c r="B54" s="13"/>
      <c r="C54" s="13"/>
      <c r="D54" s="14"/>
      <c r="E54" s="14" t="s">
        <v>77</v>
      </c>
      <c r="F54" s="14"/>
      <c r="G54" s="13"/>
      <c r="H54" s="13"/>
      <c r="I54" s="15"/>
      <c r="J54" s="15"/>
      <c r="K54" s="33">
        <f t="shared" si="1"/>
        <v>0</v>
      </c>
      <c r="L54" s="15"/>
      <c r="M54" s="13"/>
    </row>
    <row r="55" spans="1:13" ht="25" customHeight="1">
      <c r="A55" s="43">
        <v>40</v>
      </c>
      <c r="B55" s="13"/>
      <c r="C55" s="13"/>
      <c r="D55" s="14"/>
      <c r="E55" s="14" t="s">
        <v>77</v>
      </c>
      <c r="F55" s="14"/>
      <c r="G55" s="13"/>
      <c r="H55" s="13"/>
      <c r="I55" s="15"/>
      <c r="J55" s="15"/>
      <c r="K55" s="33">
        <f t="shared" si="1"/>
        <v>0</v>
      </c>
      <c r="L55" s="15"/>
      <c r="M55" s="13"/>
    </row>
    <row r="56" spans="1:13" ht="25" customHeight="1">
      <c r="A56" s="43">
        <v>41</v>
      </c>
      <c r="B56" s="13"/>
      <c r="C56" s="13"/>
      <c r="D56" s="14"/>
      <c r="E56" s="14" t="s">
        <v>77</v>
      </c>
      <c r="F56" s="14"/>
      <c r="G56" s="13"/>
      <c r="H56" s="13"/>
      <c r="I56" s="15"/>
      <c r="J56" s="15"/>
      <c r="K56" s="33">
        <f t="shared" si="1"/>
        <v>0</v>
      </c>
      <c r="L56" s="15"/>
      <c r="M56" s="13"/>
    </row>
    <row r="57" spans="1:13" ht="25" customHeight="1">
      <c r="A57" s="43">
        <v>42</v>
      </c>
      <c r="B57" s="13"/>
      <c r="C57" s="13"/>
      <c r="D57" s="14"/>
      <c r="E57" s="14" t="s">
        <v>77</v>
      </c>
      <c r="F57" s="14"/>
      <c r="G57" s="13"/>
      <c r="H57" s="13"/>
      <c r="I57" s="15"/>
      <c r="J57" s="15"/>
      <c r="K57" s="33">
        <f t="shared" si="1"/>
        <v>0</v>
      </c>
      <c r="L57" s="15"/>
      <c r="M57" s="13"/>
    </row>
    <row r="58" spans="1:13" ht="25" customHeight="1">
      <c r="A58" s="43">
        <v>43</v>
      </c>
      <c r="B58" s="13"/>
      <c r="C58" s="13"/>
      <c r="D58" s="14"/>
      <c r="E58" s="14" t="s">
        <v>77</v>
      </c>
      <c r="F58" s="14"/>
      <c r="G58" s="13"/>
      <c r="H58" s="13"/>
      <c r="I58" s="15"/>
      <c r="J58" s="15"/>
      <c r="K58" s="33">
        <f t="shared" si="1"/>
        <v>0</v>
      </c>
      <c r="L58" s="15"/>
      <c r="M58" s="13"/>
    </row>
    <row r="59" spans="1:13" ht="25" customHeight="1">
      <c r="A59" s="43">
        <v>44</v>
      </c>
      <c r="B59" s="13"/>
      <c r="C59" s="13"/>
      <c r="D59" s="14"/>
      <c r="E59" s="14" t="s">
        <v>77</v>
      </c>
      <c r="F59" s="14"/>
      <c r="G59" s="13"/>
      <c r="H59" s="13"/>
      <c r="I59" s="15"/>
      <c r="J59" s="15"/>
      <c r="K59" s="33">
        <f t="shared" si="1"/>
        <v>0</v>
      </c>
      <c r="L59" s="15"/>
      <c r="M59" s="13"/>
    </row>
    <row r="60" spans="1:13" ht="25" customHeight="1">
      <c r="A60" s="43">
        <v>45</v>
      </c>
      <c r="B60" s="13"/>
      <c r="C60" s="13"/>
      <c r="D60" s="14"/>
      <c r="E60" s="14" t="s">
        <v>77</v>
      </c>
      <c r="F60" s="14"/>
      <c r="G60" s="13"/>
      <c r="H60" s="13"/>
      <c r="I60" s="15"/>
      <c r="J60" s="15"/>
      <c r="K60" s="33">
        <f t="shared" si="1"/>
        <v>0</v>
      </c>
      <c r="L60" s="15"/>
      <c r="M60" s="13"/>
    </row>
    <row r="61" spans="1:13" ht="25" customHeight="1">
      <c r="A61" s="43">
        <v>46</v>
      </c>
      <c r="B61" s="13"/>
      <c r="C61" s="13"/>
      <c r="D61" s="14"/>
      <c r="E61" s="14" t="s">
        <v>77</v>
      </c>
      <c r="F61" s="14"/>
      <c r="G61" s="13"/>
      <c r="H61" s="13"/>
      <c r="I61" s="15"/>
      <c r="J61" s="15"/>
      <c r="K61" s="33">
        <f t="shared" si="1"/>
        <v>0</v>
      </c>
      <c r="L61" s="15"/>
      <c r="M61" s="13"/>
    </row>
    <row r="62" spans="1:13" ht="25" customHeight="1">
      <c r="A62" s="43">
        <v>47</v>
      </c>
      <c r="B62" s="13"/>
      <c r="C62" s="13"/>
      <c r="D62" s="14"/>
      <c r="E62" s="14" t="s">
        <v>77</v>
      </c>
      <c r="F62" s="14"/>
      <c r="G62" s="13"/>
      <c r="H62" s="13"/>
      <c r="I62" s="15"/>
      <c r="J62" s="15"/>
      <c r="K62" s="33">
        <f t="shared" si="1"/>
        <v>0</v>
      </c>
      <c r="L62" s="15"/>
      <c r="M62" s="13"/>
    </row>
    <row r="63" spans="1:13" ht="25" customHeight="1">
      <c r="A63" s="43">
        <v>48</v>
      </c>
      <c r="B63" s="13"/>
      <c r="C63" s="13"/>
      <c r="D63" s="14"/>
      <c r="E63" s="14" t="s">
        <v>77</v>
      </c>
      <c r="F63" s="14"/>
      <c r="G63" s="13"/>
      <c r="H63" s="13"/>
      <c r="I63" s="15"/>
      <c r="J63" s="15"/>
      <c r="K63" s="33">
        <f t="shared" si="1"/>
        <v>0</v>
      </c>
      <c r="L63" s="15"/>
      <c r="M63" s="13"/>
    </row>
    <row r="64" spans="1:13" ht="25" customHeight="1">
      <c r="A64" s="43">
        <v>49</v>
      </c>
      <c r="B64" s="13"/>
      <c r="C64" s="13"/>
      <c r="D64" s="14"/>
      <c r="E64" s="14" t="s">
        <v>77</v>
      </c>
      <c r="F64" s="14"/>
      <c r="G64" s="13"/>
      <c r="H64" s="13"/>
      <c r="I64" s="15"/>
      <c r="J64" s="15"/>
      <c r="K64" s="33">
        <f t="shared" si="1"/>
        <v>0</v>
      </c>
      <c r="L64" s="15"/>
      <c r="M64" s="13"/>
    </row>
    <row r="65" spans="1:13" ht="25" customHeight="1">
      <c r="A65" s="43">
        <v>50</v>
      </c>
      <c r="B65" s="13"/>
      <c r="C65" s="13"/>
      <c r="D65" s="14"/>
      <c r="E65" s="14" t="s">
        <v>77</v>
      </c>
      <c r="F65" s="14"/>
      <c r="G65" s="13"/>
      <c r="H65" s="13"/>
      <c r="I65" s="15"/>
      <c r="J65" s="15"/>
      <c r="K65" s="33">
        <f t="shared" si="1"/>
        <v>0</v>
      </c>
      <c r="L65" s="15"/>
      <c r="M65" s="13"/>
    </row>
    <row r="66" spans="1:13" ht="25" customHeight="1">
      <c r="A66" s="43">
        <v>51</v>
      </c>
      <c r="B66" s="13"/>
      <c r="C66" s="13"/>
      <c r="D66" s="14"/>
      <c r="E66" s="14" t="s">
        <v>77</v>
      </c>
      <c r="F66" s="14"/>
      <c r="G66" s="13"/>
      <c r="H66" s="13"/>
      <c r="I66" s="15"/>
      <c r="J66" s="15"/>
      <c r="K66" s="33">
        <f t="shared" si="1"/>
        <v>0</v>
      </c>
      <c r="L66" s="15"/>
      <c r="M66" s="13"/>
    </row>
    <row r="67" spans="1:13" ht="25" customHeight="1">
      <c r="A67" s="43">
        <v>52</v>
      </c>
      <c r="B67" s="13"/>
      <c r="C67" s="13"/>
      <c r="D67" s="14"/>
      <c r="E67" s="14" t="s">
        <v>77</v>
      </c>
      <c r="F67" s="14"/>
      <c r="G67" s="13"/>
      <c r="H67" s="13"/>
      <c r="I67" s="15"/>
      <c r="J67" s="15"/>
      <c r="K67" s="33">
        <f t="shared" si="1"/>
        <v>0</v>
      </c>
      <c r="L67" s="15"/>
      <c r="M67" s="13"/>
    </row>
    <row r="68" spans="1:13" ht="25" customHeight="1">
      <c r="A68" s="43">
        <v>53</v>
      </c>
      <c r="B68" s="13"/>
      <c r="C68" s="13"/>
      <c r="D68" s="14"/>
      <c r="E68" s="14" t="s">
        <v>77</v>
      </c>
      <c r="F68" s="14"/>
      <c r="G68" s="13"/>
      <c r="H68" s="13"/>
      <c r="I68" s="15"/>
      <c r="J68" s="15"/>
      <c r="K68" s="33">
        <f t="shared" si="1"/>
        <v>0</v>
      </c>
      <c r="L68" s="15"/>
      <c r="M68" s="13"/>
    </row>
    <row r="69" spans="1:13" ht="25" customHeight="1">
      <c r="A69" s="43">
        <v>54</v>
      </c>
      <c r="B69" s="13"/>
      <c r="C69" s="13"/>
      <c r="D69" s="14"/>
      <c r="E69" s="14" t="s">
        <v>77</v>
      </c>
      <c r="F69" s="14"/>
      <c r="G69" s="13"/>
      <c r="H69" s="13"/>
      <c r="I69" s="15"/>
      <c r="J69" s="15"/>
      <c r="K69" s="33">
        <f t="shared" si="1"/>
        <v>0</v>
      </c>
      <c r="L69" s="15"/>
      <c r="M69" s="13"/>
    </row>
    <row r="70" spans="1:13" ht="25" customHeight="1">
      <c r="A70" s="43">
        <v>55</v>
      </c>
      <c r="B70" s="13"/>
      <c r="C70" s="13"/>
      <c r="D70" s="14"/>
      <c r="E70" s="14" t="s">
        <v>77</v>
      </c>
      <c r="F70" s="14"/>
      <c r="G70" s="13"/>
      <c r="H70" s="13"/>
      <c r="I70" s="15"/>
      <c r="J70" s="15"/>
      <c r="K70" s="33">
        <f t="shared" si="1"/>
        <v>0</v>
      </c>
      <c r="L70" s="15"/>
      <c r="M70" s="13"/>
    </row>
    <row r="71" spans="1:13" ht="25" customHeight="1">
      <c r="A71" s="43">
        <v>56</v>
      </c>
      <c r="B71" s="13"/>
      <c r="C71" s="13"/>
      <c r="D71" s="14"/>
      <c r="E71" s="14" t="s">
        <v>77</v>
      </c>
      <c r="F71" s="14"/>
      <c r="G71" s="13"/>
      <c r="H71" s="13"/>
      <c r="I71" s="15"/>
      <c r="J71" s="15"/>
      <c r="K71" s="33">
        <f t="shared" si="1"/>
        <v>0</v>
      </c>
      <c r="L71" s="15"/>
      <c r="M71" s="13"/>
    </row>
    <row r="72" spans="1:13" ht="25" customHeight="1">
      <c r="A72" s="43">
        <v>57</v>
      </c>
      <c r="B72" s="13"/>
      <c r="C72" s="13"/>
      <c r="D72" s="14"/>
      <c r="E72" s="14" t="s">
        <v>77</v>
      </c>
      <c r="F72" s="14"/>
      <c r="G72" s="13"/>
      <c r="H72" s="13"/>
      <c r="I72" s="15"/>
      <c r="J72" s="15"/>
      <c r="K72" s="33">
        <f t="shared" si="1"/>
        <v>0</v>
      </c>
      <c r="L72" s="15"/>
      <c r="M72" s="13"/>
    </row>
    <row r="73" spans="1:13" ht="25" customHeight="1">
      <c r="A73" s="43">
        <v>58</v>
      </c>
      <c r="B73" s="13"/>
      <c r="C73" s="13"/>
      <c r="D73" s="14"/>
      <c r="E73" s="14" t="s">
        <v>77</v>
      </c>
      <c r="F73" s="14"/>
      <c r="G73" s="13"/>
      <c r="H73" s="13"/>
      <c r="I73" s="15"/>
      <c r="J73" s="15"/>
      <c r="K73" s="33">
        <f t="shared" si="1"/>
        <v>0</v>
      </c>
      <c r="L73" s="15"/>
      <c r="M73" s="13"/>
    </row>
    <row r="74" spans="1:13" ht="25" customHeight="1">
      <c r="A74" s="43">
        <v>59</v>
      </c>
      <c r="B74" s="13"/>
      <c r="C74" s="13"/>
      <c r="D74" s="14"/>
      <c r="E74" s="14" t="s">
        <v>77</v>
      </c>
      <c r="F74" s="14"/>
      <c r="G74" s="13"/>
      <c r="H74" s="13"/>
      <c r="I74" s="15"/>
      <c r="J74" s="15"/>
      <c r="K74" s="33">
        <f t="shared" si="1"/>
        <v>0</v>
      </c>
      <c r="L74" s="15"/>
      <c r="M74" s="13"/>
    </row>
    <row r="75" spans="1:13" ht="25" customHeight="1">
      <c r="A75" s="43">
        <v>60</v>
      </c>
      <c r="B75" s="13"/>
      <c r="C75" s="13"/>
      <c r="D75" s="14"/>
      <c r="E75" s="14" t="s">
        <v>77</v>
      </c>
      <c r="F75" s="14"/>
      <c r="G75" s="13"/>
      <c r="H75" s="13"/>
      <c r="I75" s="15"/>
      <c r="J75" s="15"/>
      <c r="K75" s="33">
        <f t="shared" si="1"/>
        <v>0</v>
      </c>
      <c r="L75" s="15"/>
      <c r="M75" s="13"/>
    </row>
    <row r="76" spans="1:13" ht="25" customHeight="1">
      <c r="A76" s="43">
        <v>61</v>
      </c>
      <c r="B76" s="13"/>
      <c r="C76" s="13"/>
      <c r="D76" s="14"/>
      <c r="E76" s="14" t="s">
        <v>77</v>
      </c>
      <c r="F76" s="14"/>
      <c r="G76" s="13"/>
      <c r="H76" s="13"/>
      <c r="I76" s="15"/>
      <c r="J76" s="15"/>
      <c r="K76" s="33">
        <f t="shared" si="1"/>
        <v>0</v>
      </c>
      <c r="L76" s="15"/>
      <c r="M76" s="13"/>
    </row>
    <row r="77" spans="1:13" ht="25" customHeight="1">
      <c r="A77" s="43">
        <v>62</v>
      </c>
      <c r="B77" s="13"/>
      <c r="C77" s="13"/>
      <c r="D77" s="14"/>
      <c r="E77" s="14" t="s">
        <v>77</v>
      </c>
      <c r="F77" s="14"/>
      <c r="G77" s="13"/>
      <c r="H77" s="13"/>
      <c r="I77" s="15"/>
      <c r="J77" s="15"/>
      <c r="K77" s="33">
        <f t="shared" si="1"/>
        <v>0</v>
      </c>
      <c r="L77" s="15"/>
      <c r="M77" s="13"/>
    </row>
    <row r="78" spans="1:13" ht="25" customHeight="1">
      <c r="A78" s="43">
        <v>63</v>
      </c>
      <c r="B78" s="13"/>
      <c r="C78" s="13"/>
      <c r="D78" s="14"/>
      <c r="E78" s="14" t="s">
        <v>77</v>
      </c>
      <c r="F78" s="14"/>
      <c r="G78" s="13"/>
      <c r="H78" s="13"/>
      <c r="I78" s="15"/>
      <c r="J78" s="15"/>
      <c r="K78" s="33">
        <f t="shared" si="1"/>
        <v>0</v>
      </c>
      <c r="L78" s="15"/>
      <c r="M78" s="13"/>
    </row>
    <row r="79" spans="1:13" ht="25" customHeight="1">
      <c r="A79" s="43">
        <v>64</v>
      </c>
      <c r="B79" s="13"/>
      <c r="C79" s="13"/>
      <c r="D79" s="14"/>
      <c r="E79" s="14" t="s">
        <v>77</v>
      </c>
      <c r="F79" s="14"/>
      <c r="G79" s="13"/>
      <c r="H79" s="13"/>
      <c r="I79" s="15"/>
      <c r="J79" s="15"/>
      <c r="K79" s="33">
        <f t="shared" si="1"/>
        <v>0</v>
      </c>
      <c r="L79" s="15"/>
      <c r="M79" s="13"/>
    </row>
    <row r="80" spans="1:13" ht="25" customHeight="1">
      <c r="A80" s="43">
        <v>65</v>
      </c>
      <c r="B80" s="13"/>
      <c r="C80" s="13"/>
      <c r="D80" s="14"/>
      <c r="E80" s="14" t="s">
        <v>77</v>
      </c>
      <c r="F80" s="14"/>
      <c r="G80" s="13"/>
      <c r="H80" s="13"/>
      <c r="I80" s="15"/>
      <c r="J80" s="15"/>
      <c r="K80" s="33">
        <f t="shared" ref="K80:K110" si="2">VLOOKUP(E80,Group_dd,2,FALSE)</f>
        <v>0</v>
      </c>
      <c r="L80" s="15"/>
      <c r="M80" s="13"/>
    </row>
    <row r="81" spans="1:13" ht="25" customHeight="1">
      <c r="A81" s="43">
        <v>66</v>
      </c>
      <c r="B81" s="13"/>
      <c r="C81" s="13"/>
      <c r="D81" s="14"/>
      <c r="E81" s="14" t="s">
        <v>77</v>
      </c>
      <c r="F81" s="14"/>
      <c r="G81" s="13"/>
      <c r="H81" s="13"/>
      <c r="I81" s="15"/>
      <c r="J81" s="15"/>
      <c r="K81" s="33">
        <f t="shared" si="2"/>
        <v>0</v>
      </c>
      <c r="L81" s="15"/>
      <c r="M81" s="13"/>
    </row>
    <row r="82" spans="1:13" ht="25" customHeight="1">
      <c r="A82" s="43">
        <v>67</v>
      </c>
      <c r="B82" s="13"/>
      <c r="C82" s="13"/>
      <c r="D82" s="14"/>
      <c r="E82" s="14" t="s">
        <v>77</v>
      </c>
      <c r="F82" s="14"/>
      <c r="G82" s="13"/>
      <c r="H82" s="13"/>
      <c r="I82" s="15"/>
      <c r="J82" s="15"/>
      <c r="K82" s="33">
        <f t="shared" si="2"/>
        <v>0</v>
      </c>
      <c r="L82" s="15"/>
      <c r="M82" s="13"/>
    </row>
    <row r="83" spans="1:13" ht="25" customHeight="1">
      <c r="A83" s="43">
        <v>68</v>
      </c>
      <c r="B83" s="13"/>
      <c r="C83" s="13"/>
      <c r="D83" s="14"/>
      <c r="E83" s="14" t="s">
        <v>77</v>
      </c>
      <c r="F83" s="14"/>
      <c r="G83" s="13"/>
      <c r="H83" s="13"/>
      <c r="I83" s="15"/>
      <c r="J83" s="15"/>
      <c r="K83" s="33">
        <f t="shared" si="2"/>
        <v>0</v>
      </c>
      <c r="L83" s="15"/>
      <c r="M83" s="13"/>
    </row>
    <row r="84" spans="1:13" ht="25" customHeight="1">
      <c r="A84" s="43">
        <v>69</v>
      </c>
      <c r="B84" s="13"/>
      <c r="C84" s="13"/>
      <c r="D84" s="14"/>
      <c r="E84" s="14" t="s">
        <v>77</v>
      </c>
      <c r="F84" s="14"/>
      <c r="G84" s="13"/>
      <c r="H84" s="13"/>
      <c r="I84" s="15"/>
      <c r="J84" s="15"/>
      <c r="K84" s="33">
        <f t="shared" si="2"/>
        <v>0</v>
      </c>
      <c r="L84" s="15"/>
      <c r="M84" s="13"/>
    </row>
    <row r="85" spans="1:13" ht="25" customHeight="1">
      <c r="A85" s="43">
        <v>70</v>
      </c>
      <c r="B85" s="13"/>
      <c r="C85" s="13"/>
      <c r="D85" s="14"/>
      <c r="E85" s="14" t="s">
        <v>77</v>
      </c>
      <c r="F85" s="14"/>
      <c r="G85" s="13"/>
      <c r="H85" s="13"/>
      <c r="I85" s="15"/>
      <c r="J85" s="15"/>
      <c r="K85" s="33">
        <f t="shared" si="2"/>
        <v>0</v>
      </c>
      <c r="L85" s="15"/>
      <c r="M85" s="13"/>
    </row>
    <row r="86" spans="1:13" ht="25" customHeight="1">
      <c r="A86" s="43">
        <v>71</v>
      </c>
      <c r="B86" s="13"/>
      <c r="C86" s="13"/>
      <c r="D86" s="14"/>
      <c r="E86" s="14" t="s">
        <v>77</v>
      </c>
      <c r="F86" s="14"/>
      <c r="G86" s="13"/>
      <c r="H86" s="13"/>
      <c r="I86" s="15"/>
      <c r="J86" s="15"/>
      <c r="K86" s="33">
        <f t="shared" si="2"/>
        <v>0</v>
      </c>
      <c r="L86" s="15"/>
      <c r="M86" s="13"/>
    </row>
    <row r="87" spans="1:13" ht="25" customHeight="1">
      <c r="A87" s="43">
        <v>72</v>
      </c>
      <c r="B87" s="13"/>
      <c r="C87" s="13"/>
      <c r="D87" s="14"/>
      <c r="E87" s="14" t="s">
        <v>77</v>
      </c>
      <c r="F87" s="14"/>
      <c r="G87" s="13"/>
      <c r="H87" s="13"/>
      <c r="I87" s="15"/>
      <c r="J87" s="15"/>
      <c r="K87" s="33">
        <f t="shared" si="2"/>
        <v>0</v>
      </c>
      <c r="L87" s="15"/>
      <c r="M87" s="13"/>
    </row>
    <row r="88" spans="1:13" ht="25" customHeight="1">
      <c r="A88" s="43">
        <v>73</v>
      </c>
      <c r="B88" s="13"/>
      <c r="C88" s="13"/>
      <c r="D88" s="14"/>
      <c r="E88" s="14" t="s">
        <v>77</v>
      </c>
      <c r="F88" s="14"/>
      <c r="G88" s="13"/>
      <c r="H88" s="13"/>
      <c r="I88" s="15"/>
      <c r="J88" s="15"/>
      <c r="K88" s="33">
        <f t="shared" si="2"/>
        <v>0</v>
      </c>
      <c r="L88" s="15"/>
      <c r="M88" s="13"/>
    </row>
    <row r="89" spans="1:13" ht="25" customHeight="1">
      <c r="A89" s="43">
        <v>74</v>
      </c>
      <c r="B89" s="13"/>
      <c r="C89" s="13"/>
      <c r="D89" s="14"/>
      <c r="E89" s="14" t="s">
        <v>77</v>
      </c>
      <c r="F89" s="14"/>
      <c r="G89" s="13"/>
      <c r="H89" s="13"/>
      <c r="I89" s="15"/>
      <c r="J89" s="15"/>
      <c r="K89" s="33">
        <f t="shared" si="2"/>
        <v>0</v>
      </c>
      <c r="L89" s="15"/>
      <c r="M89" s="13"/>
    </row>
    <row r="90" spans="1:13" ht="25" customHeight="1">
      <c r="A90" s="43">
        <v>75</v>
      </c>
      <c r="B90" s="13"/>
      <c r="C90" s="13"/>
      <c r="D90" s="14"/>
      <c r="E90" s="14" t="s">
        <v>77</v>
      </c>
      <c r="F90" s="14"/>
      <c r="G90" s="13"/>
      <c r="H90" s="13"/>
      <c r="I90" s="15"/>
      <c r="J90" s="15"/>
      <c r="K90" s="33">
        <f t="shared" si="2"/>
        <v>0</v>
      </c>
      <c r="L90" s="15"/>
      <c r="M90" s="13"/>
    </row>
    <row r="91" spans="1:13" ht="25" customHeight="1">
      <c r="A91" s="43">
        <v>76</v>
      </c>
      <c r="B91" s="13"/>
      <c r="C91" s="13"/>
      <c r="D91" s="14"/>
      <c r="E91" s="14" t="s">
        <v>77</v>
      </c>
      <c r="F91" s="14"/>
      <c r="G91" s="13"/>
      <c r="H91" s="13"/>
      <c r="I91" s="15"/>
      <c r="J91" s="15"/>
      <c r="K91" s="33">
        <f t="shared" si="2"/>
        <v>0</v>
      </c>
      <c r="L91" s="15"/>
      <c r="M91" s="13"/>
    </row>
    <row r="92" spans="1:13" ht="25" customHeight="1">
      <c r="A92" s="43">
        <v>77</v>
      </c>
      <c r="B92" s="13"/>
      <c r="C92" s="13"/>
      <c r="D92" s="14"/>
      <c r="E92" s="14" t="s">
        <v>77</v>
      </c>
      <c r="F92" s="14"/>
      <c r="G92" s="13"/>
      <c r="H92" s="13"/>
      <c r="I92" s="15"/>
      <c r="J92" s="15"/>
      <c r="K92" s="33">
        <f t="shared" si="2"/>
        <v>0</v>
      </c>
      <c r="L92" s="15"/>
      <c r="M92" s="13"/>
    </row>
    <row r="93" spans="1:13" ht="25" customHeight="1">
      <c r="A93" s="43">
        <v>78</v>
      </c>
      <c r="B93" s="13"/>
      <c r="C93" s="13"/>
      <c r="D93" s="14"/>
      <c r="E93" s="14" t="s">
        <v>77</v>
      </c>
      <c r="F93" s="14"/>
      <c r="G93" s="13"/>
      <c r="H93" s="13"/>
      <c r="I93" s="15"/>
      <c r="J93" s="15"/>
      <c r="K93" s="33">
        <f t="shared" si="2"/>
        <v>0</v>
      </c>
      <c r="L93" s="15"/>
      <c r="M93" s="13"/>
    </row>
    <row r="94" spans="1:13" ht="25" customHeight="1">
      <c r="A94" s="43">
        <v>79</v>
      </c>
      <c r="B94" s="13"/>
      <c r="C94" s="13"/>
      <c r="D94" s="14"/>
      <c r="E94" s="14" t="s">
        <v>77</v>
      </c>
      <c r="F94" s="14"/>
      <c r="G94" s="13"/>
      <c r="H94" s="13"/>
      <c r="I94" s="15"/>
      <c r="J94" s="15"/>
      <c r="K94" s="33">
        <f t="shared" si="2"/>
        <v>0</v>
      </c>
      <c r="L94" s="15"/>
      <c r="M94" s="13"/>
    </row>
    <row r="95" spans="1:13" ht="25" customHeight="1">
      <c r="A95" s="43">
        <v>80</v>
      </c>
      <c r="B95" s="13"/>
      <c r="C95" s="13"/>
      <c r="D95" s="14"/>
      <c r="E95" s="14" t="s">
        <v>77</v>
      </c>
      <c r="F95" s="14"/>
      <c r="G95" s="13"/>
      <c r="H95" s="13"/>
      <c r="I95" s="15"/>
      <c r="J95" s="15"/>
      <c r="K95" s="33">
        <f t="shared" si="2"/>
        <v>0</v>
      </c>
      <c r="L95" s="15"/>
      <c r="M95" s="13"/>
    </row>
    <row r="96" spans="1:13" ht="25" customHeight="1">
      <c r="A96" s="43">
        <v>81</v>
      </c>
      <c r="B96" s="13"/>
      <c r="C96" s="13"/>
      <c r="D96" s="14"/>
      <c r="E96" s="14" t="s">
        <v>77</v>
      </c>
      <c r="F96" s="14"/>
      <c r="G96" s="13"/>
      <c r="H96" s="13"/>
      <c r="I96" s="15"/>
      <c r="J96" s="15"/>
      <c r="K96" s="33">
        <f t="shared" si="2"/>
        <v>0</v>
      </c>
      <c r="L96" s="15"/>
      <c r="M96" s="13"/>
    </row>
    <row r="97" spans="1:13" ht="25" customHeight="1">
      <c r="A97" s="43">
        <v>82</v>
      </c>
      <c r="B97" s="13"/>
      <c r="C97" s="13"/>
      <c r="D97" s="14"/>
      <c r="E97" s="14" t="s">
        <v>77</v>
      </c>
      <c r="F97" s="14"/>
      <c r="G97" s="13"/>
      <c r="H97" s="13"/>
      <c r="I97" s="15"/>
      <c r="J97" s="15"/>
      <c r="K97" s="33">
        <f t="shared" si="2"/>
        <v>0</v>
      </c>
      <c r="L97" s="15"/>
      <c r="M97" s="13"/>
    </row>
    <row r="98" spans="1:13" ht="25" customHeight="1">
      <c r="A98" s="43">
        <v>83</v>
      </c>
      <c r="B98" s="13"/>
      <c r="C98" s="13"/>
      <c r="D98" s="14"/>
      <c r="E98" s="14" t="s">
        <v>77</v>
      </c>
      <c r="F98" s="14"/>
      <c r="G98" s="13"/>
      <c r="H98" s="13"/>
      <c r="I98" s="15"/>
      <c r="J98" s="15"/>
      <c r="K98" s="33">
        <f t="shared" si="2"/>
        <v>0</v>
      </c>
      <c r="L98" s="15"/>
      <c r="M98" s="13"/>
    </row>
    <row r="99" spans="1:13" ht="25" customHeight="1">
      <c r="A99" s="43">
        <v>84</v>
      </c>
      <c r="B99" s="13"/>
      <c r="C99" s="13"/>
      <c r="D99" s="14"/>
      <c r="E99" s="14" t="s">
        <v>77</v>
      </c>
      <c r="F99" s="14"/>
      <c r="G99" s="13"/>
      <c r="H99" s="13"/>
      <c r="I99" s="15"/>
      <c r="J99" s="15"/>
      <c r="K99" s="33">
        <f t="shared" si="2"/>
        <v>0</v>
      </c>
      <c r="L99" s="15"/>
      <c r="M99" s="13"/>
    </row>
    <row r="100" spans="1:13" ht="25" customHeight="1">
      <c r="A100" s="43">
        <v>85</v>
      </c>
      <c r="B100" s="13"/>
      <c r="C100" s="13"/>
      <c r="D100" s="14"/>
      <c r="E100" s="14" t="s">
        <v>77</v>
      </c>
      <c r="F100" s="14"/>
      <c r="G100" s="13"/>
      <c r="H100" s="13"/>
      <c r="I100" s="15"/>
      <c r="J100" s="15"/>
      <c r="K100" s="33">
        <f t="shared" si="2"/>
        <v>0</v>
      </c>
      <c r="L100" s="15"/>
      <c r="M100" s="13"/>
    </row>
    <row r="101" spans="1:13" ht="25" customHeight="1">
      <c r="A101" s="43">
        <v>86</v>
      </c>
      <c r="B101" s="13"/>
      <c r="C101" s="13"/>
      <c r="D101" s="14"/>
      <c r="E101" s="14" t="s">
        <v>77</v>
      </c>
      <c r="F101" s="14"/>
      <c r="G101" s="13"/>
      <c r="H101" s="13"/>
      <c r="I101" s="15"/>
      <c r="J101" s="15"/>
      <c r="K101" s="33">
        <f t="shared" si="2"/>
        <v>0</v>
      </c>
      <c r="L101" s="15"/>
      <c r="M101" s="13"/>
    </row>
    <row r="102" spans="1:13" ht="25" customHeight="1">
      <c r="A102" s="43">
        <v>87</v>
      </c>
      <c r="B102" s="13"/>
      <c r="C102" s="13"/>
      <c r="D102" s="14"/>
      <c r="E102" s="14" t="s">
        <v>77</v>
      </c>
      <c r="F102" s="14"/>
      <c r="G102" s="13"/>
      <c r="H102" s="13"/>
      <c r="I102" s="15"/>
      <c r="J102" s="15"/>
      <c r="K102" s="33">
        <f t="shared" si="2"/>
        <v>0</v>
      </c>
      <c r="L102" s="15"/>
      <c r="M102" s="13"/>
    </row>
    <row r="103" spans="1:13" ht="25" customHeight="1">
      <c r="A103" s="43">
        <v>88</v>
      </c>
      <c r="B103" s="13"/>
      <c r="C103" s="13"/>
      <c r="D103" s="14"/>
      <c r="E103" s="14" t="s">
        <v>77</v>
      </c>
      <c r="F103" s="14"/>
      <c r="G103" s="13"/>
      <c r="H103" s="13"/>
      <c r="I103" s="15"/>
      <c r="J103" s="15"/>
      <c r="K103" s="33">
        <f t="shared" si="2"/>
        <v>0</v>
      </c>
      <c r="L103" s="15"/>
      <c r="M103" s="13"/>
    </row>
    <row r="104" spans="1:13" ht="25" customHeight="1">
      <c r="A104" s="43">
        <v>89</v>
      </c>
      <c r="B104" s="13"/>
      <c r="C104" s="13"/>
      <c r="D104" s="14"/>
      <c r="E104" s="14" t="s">
        <v>77</v>
      </c>
      <c r="F104" s="14"/>
      <c r="G104" s="13"/>
      <c r="H104" s="13"/>
      <c r="I104" s="15"/>
      <c r="J104" s="15"/>
      <c r="K104" s="33">
        <f t="shared" si="2"/>
        <v>0</v>
      </c>
      <c r="L104" s="15"/>
      <c r="M104" s="13"/>
    </row>
    <row r="105" spans="1:13" ht="25" customHeight="1">
      <c r="A105" s="43">
        <v>90</v>
      </c>
      <c r="B105" s="13"/>
      <c r="C105" s="13"/>
      <c r="D105" s="14"/>
      <c r="E105" s="14" t="s">
        <v>77</v>
      </c>
      <c r="F105" s="14"/>
      <c r="G105" s="13"/>
      <c r="H105" s="13"/>
      <c r="I105" s="15"/>
      <c r="J105" s="15"/>
      <c r="K105" s="33">
        <f t="shared" si="2"/>
        <v>0</v>
      </c>
      <c r="L105" s="15"/>
      <c r="M105" s="13"/>
    </row>
    <row r="106" spans="1:13" ht="25" customHeight="1">
      <c r="A106" s="43">
        <v>91</v>
      </c>
      <c r="B106" s="13"/>
      <c r="C106" s="13"/>
      <c r="D106" s="14"/>
      <c r="E106" s="14" t="s">
        <v>77</v>
      </c>
      <c r="F106" s="14"/>
      <c r="G106" s="13"/>
      <c r="H106" s="13"/>
      <c r="I106" s="15"/>
      <c r="J106" s="15"/>
      <c r="K106" s="33">
        <f t="shared" si="2"/>
        <v>0</v>
      </c>
      <c r="L106" s="15"/>
      <c r="M106" s="13"/>
    </row>
    <row r="107" spans="1:13" ht="25" customHeight="1">
      <c r="A107" s="43">
        <v>92</v>
      </c>
      <c r="B107" s="13"/>
      <c r="C107" s="13"/>
      <c r="D107" s="14"/>
      <c r="E107" s="14" t="s">
        <v>77</v>
      </c>
      <c r="F107" s="14"/>
      <c r="G107" s="13"/>
      <c r="H107" s="13"/>
      <c r="I107" s="15"/>
      <c r="J107" s="15"/>
      <c r="K107" s="33">
        <f t="shared" si="2"/>
        <v>0</v>
      </c>
      <c r="L107" s="15"/>
      <c r="M107" s="13"/>
    </row>
    <row r="108" spans="1:13" ht="25" customHeight="1">
      <c r="A108" s="43">
        <v>93</v>
      </c>
      <c r="B108" s="13"/>
      <c r="C108" s="13"/>
      <c r="D108" s="14"/>
      <c r="E108" s="14" t="s">
        <v>77</v>
      </c>
      <c r="F108" s="14"/>
      <c r="G108" s="13"/>
      <c r="H108" s="13"/>
      <c r="I108" s="15"/>
      <c r="J108" s="15"/>
      <c r="K108" s="33">
        <f t="shared" si="2"/>
        <v>0</v>
      </c>
      <c r="L108" s="15"/>
      <c r="M108" s="13"/>
    </row>
    <row r="109" spans="1:13" ht="25" customHeight="1">
      <c r="A109" s="43">
        <v>94</v>
      </c>
      <c r="B109" s="13"/>
      <c r="C109" s="13"/>
      <c r="D109" s="14"/>
      <c r="E109" s="14" t="s">
        <v>77</v>
      </c>
      <c r="F109" s="14"/>
      <c r="G109" s="13"/>
      <c r="H109" s="13"/>
      <c r="I109" s="15"/>
      <c r="J109" s="15"/>
      <c r="K109" s="33">
        <f t="shared" si="2"/>
        <v>0</v>
      </c>
      <c r="L109" s="15"/>
      <c r="M109" s="13"/>
    </row>
    <row r="110" spans="1:13" ht="25" customHeight="1">
      <c r="A110" s="43">
        <v>95</v>
      </c>
      <c r="B110" s="13"/>
      <c r="C110" s="13"/>
      <c r="D110" s="14"/>
      <c r="E110" s="14" t="s">
        <v>77</v>
      </c>
      <c r="F110" s="14"/>
      <c r="G110" s="13"/>
      <c r="H110" s="13"/>
      <c r="I110" s="15"/>
      <c r="J110" s="15"/>
      <c r="K110" s="33">
        <f t="shared" si="2"/>
        <v>0</v>
      </c>
      <c r="L110" s="15"/>
      <c r="M110" s="13"/>
    </row>
    <row r="111" spans="1:13" s="23" customFormat="1" ht="25" customHeight="1">
      <c r="A111" s="31"/>
      <c r="B111" s="30" t="s">
        <v>71</v>
      </c>
      <c r="C111" s="21" t="s">
        <v>74</v>
      </c>
      <c r="D111" s="22" t="s">
        <v>75</v>
      </c>
      <c r="E111" s="20"/>
      <c r="F111" s="20"/>
      <c r="G111" s="20"/>
      <c r="H111" s="20"/>
      <c r="I111" s="20"/>
      <c r="J111" s="20"/>
      <c r="K111" s="34"/>
    </row>
    <row r="112" spans="1:13" s="9" customFormat="1" ht="25" customHeight="1">
      <c r="A112" s="28"/>
      <c r="B112" s="17" t="s">
        <v>72</v>
      </c>
      <c r="C112" s="44"/>
      <c r="D112" s="24">
        <v>15</v>
      </c>
      <c r="E112" s="19"/>
      <c r="F112" s="26"/>
      <c r="G112" s="26"/>
      <c r="H112" s="26"/>
      <c r="I112" s="26"/>
      <c r="J112" s="26"/>
      <c r="K112" s="27">
        <f>C112*D112</f>
        <v>0</v>
      </c>
    </row>
    <row r="113" spans="1:11" s="9" customFormat="1" ht="25" customHeight="1">
      <c r="A113" s="29"/>
      <c r="B113" s="18" t="s">
        <v>73</v>
      </c>
      <c r="C113" s="45"/>
      <c r="D113" s="25">
        <v>10</v>
      </c>
      <c r="E113" s="19"/>
      <c r="F113" s="26"/>
      <c r="G113" s="26"/>
      <c r="H113" s="26"/>
      <c r="I113" s="26"/>
      <c r="J113" s="26"/>
      <c r="K113" s="27">
        <f>C113*D113</f>
        <v>0</v>
      </c>
    </row>
    <row r="114" spans="1:11" ht="30" thickBot="1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32">
        <f>SUM(K16:K113)</f>
        <v>0</v>
      </c>
    </row>
    <row r="115" spans="1:11" ht="22" customHeight="1">
      <c r="A115" s="46" t="s">
        <v>66</v>
      </c>
      <c r="B115" s="46"/>
      <c r="C115" s="48"/>
      <c r="D115" s="48"/>
      <c r="E115" s="48"/>
      <c r="F115" s="48"/>
      <c r="G115" s="48"/>
      <c r="H115" s="48"/>
      <c r="I115" s="48"/>
      <c r="J115" s="48"/>
      <c r="K115" s="49"/>
    </row>
    <row r="116" spans="1:11" ht="18" customHeight="1">
      <c r="A116" s="46"/>
      <c r="B116" s="46"/>
      <c r="C116" s="50"/>
      <c r="D116" s="50"/>
      <c r="E116" s="50"/>
      <c r="F116" s="50"/>
      <c r="G116" s="50"/>
      <c r="H116" s="50"/>
      <c r="I116" s="50"/>
      <c r="J116" s="50"/>
      <c r="K116" s="51"/>
    </row>
    <row r="117" spans="1:11" ht="18" customHeight="1">
      <c r="A117" s="46"/>
      <c r="B117" s="46"/>
      <c r="C117" s="50"/>
      <c r="D117" s="50"/>
      <c r="E117" s="50"/>
      <c r="F117" s="50"/>
      <c r="G117" s="50"/>
      <c r="H117" s="50"/>
      <c r="I117" s="50"/>
      <c r="J117" s="50"/>
      <c r="K117" s="51"/>
    </row>
    <row r="118" spans="1:11" ht="18" customHeight="1">
      <c r="A118" s="46"/>
      <c r="B118" s="46"/>
      <c r="C118" s="50"/>
      <c r="D118" s="50"/>
      <c r="E118" s="50"/>
      <c r="F118" s="50"/>
      <c r="G118" s="50"/>
      <c r="H118" s="50"/>
      <c r="I118" s="50"/>
      <c r="J118" s="50"/>
      <c r="K118" s="51"/>
    </row>
    <row r="119" spans="1:11" ht="19" customHeight="1" thickBot="1">
      <c r="A119" s="47"/>
      <c r="B119" s="47"/>
      <c r="C119" s="52"/>
      <c r="D119" s="52"/>
      <c r="E119" s="52"/>
      <c r="F119" s="52"/>
      <c r="G119" s="52"/>
      <c r="H119" s="52"/>
      <c r="I119" s="52"/>
      <c r="J119" s="52"/>
      <c r="K119" s="53"/>
    </row>
  </sheetData>
  <sheetProtection algorithmName="SHA-512" hashValue="W7dD8gM1n/0j7AjjMtH9FFciqxJ19eEBGEGeBe/NGZZQ4VkJjHy+xzInczIyzGMe6VxJJXslDC5Aog4NUScc3w==" saltValue="gpJGiqH905e1+suXDz0+3A==" spinCount="100000" sheet="1" objects="1" scenarios="1" selectLockedCells="1"/>
  <mergeCells count="10">
    <mergeCell ref="A115:B119"/>
    <mergeCell ref="C115:K119"/>
    <mergeCell ref="D8:G8"/>
    <mergeCell ref="K5:K8"/>
    <mergeCell ref="D5:G5"/>
    <mergeCell ref="D6:G6"/>
    <mergeCell ref="D7:G7"/>
    <mergeCell ref="D9:G9"/>
    <mergeCell ref="D10:G10"/>
    <mergeCell ref="D11:G11"/>
  </mergeCells>
  <phoneticPr fontId="6" type="noConversion"/>
  <printOptions horizontalCentered="1"/>
  <pageMargins left="0.7" right="0.7" top="0.75" bottom="0.75" header="0.3" footer="0.3"/>
  <pageSetup scale="50" fitToHeight="4" orientation="landscape" horizontalDpi="0" verticalDpi="0"/>
  <headerFooter>
    <oddFooter>&amp;L&amp;"Aptos Narrow,Regular"&amp;K000000&amp;F&amp;C&amp;"Aptos Narrow,Regular"&amp;K000000&amp;D&amp;R&amp;"Aptos Narrow,Regular"&amp;K000000&amp;P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ErrorMessage="1" prompt="Please select " xr:uid="{ABC0319A-C12B-AF48-B2C6-96775E78CE9E}">
          <x14:formula1>
            <xm:f>DD!$A$1:$A$10</xm:f>
          </x14:formula1>
          <xm:sqref>D16:D111</xm:sqref>
        </x14:dataValidation>
        <x14:dataValidation type="list" allowBlank="1" showErrorMessage="1" prompt="Please select " xr:uid="{6777948B-DE09-554E-AA0C-3CF12A9BD705}">
          <x14:formula1>
            <xm:f>DD!$A$20:$A$21</xm:f>
          </x14:formula1>
          <xm:sqref>F16:F111</xm:sqref>
        </x14:dataValidation>
        <x14:dataValidation type="list" allowBlank="1" showInputMessage="1" showErrorMessage="1" xr:uid="{ACF9C7C1-157B-3D4C-A86D-FBDB13EA7525}">
          <x14:formula1>
            <xm:f>DD!$A$36:$A$37</xm:f>
          </x14:formula1>
          <xm:sqref>J16:J111</xm:sqref>
        </x14:dataValidation>
        <x14:dataValidation type="list" allowBlank="1" showInputMessage="1" showErrorMessage="1" xr:uid="{AD405959-923E-DA4F-8AD4-62C614D9F888}">
          <x14:formula1>
            <xm:f>DD!$A$23:$A$34</xm:f>
          </x14:formula1>
          <xm:sqref>H16:H111</xm:sqref>
        </x14:dataValidation>
        <x14:dataValidation type="list" allowBlank="1" showInputMessage="1" showErrorMessage="1" xr:uid="{673BEABA-4477-3948-921E-0A72BBBDBBB3}">
          <x14:formula1>
            <xm:f>DD!$A$54:$A$55</xm:f>
          </x14:formula1>
          <xm:sqref>L16:L111</xm:sqref>
        </x14:dataValidation>
        <x14:dataValidation type="list" allowBlank="1" showInputMessage="1" showErrorMessage="1" xr:uid="{62D8897D-F4EA-D84D-8169-35C7792510A4}">
          <x14:formula1>
            <xm:f>DD!$A$39:$A$41</xm:f>
          </x14:formula1>
          <xm:sqref>I16:I111</xm:sqref>
        </x14:dataValidation>
        <x14:dataValidation type="list" allowBlank="1" showErrorMessage="1" prompt="Please select " xr:uid="{CAFDB93A-5A16-134F-BA1A-B0A9B80E5997}">
          <x14:formula1>
            <xm:f>DD!$A$13:$A$18</xm:f>
          </x14:formula1>
          <xm:sqref>E16:E111</xm:sqref>
        </x14:dataValidation>
        <x14:dataValidation type="list" allowBlank="1" showInputMessage="1" showErrorMessage="1" xr:uid="{C3F945E5-911A-C74F-8D49-91D0A6B9BEC4}">
          <x14:formula1>
            <xm:f>DD!$A$43:$A$49</xm:f>
          </x14:formula1>
          <xm:sqref>D10:G10</xm:sqref>
        </x14:dataValidation>
        <x14:dataValidation type="list" allowBlank="1" showInputMessage="1" showErrorMessage="1" xr:uid="{74E9B62A-329D-5A40-B6F9-2F55CD31D1D4}">
          <x14:formula1>
            <xm:f>DD!$A$51:$A$52</xm:f>
          </x14:formula1>
          <xm:sqref>D11:G11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9D9A4-FA41-D44D-989D-15481194C86B}">
  <dimension ref="A1:B55"/>
  <sheetViews>
    <sheetView workbookViewId="0"/>
  </sheetViews>
  <sheetFormatPr baseColWidth="10" defaultRowHeight="16"/>
  <cols>
    <col min="1" max="1" width="19.83203125" style="1" customWidth="1"/>
    <col min="2" max="2" width="15.33203125" style="1" bestFit="1" customWidth="1"/>
    <col min="3" max="16384" width="10.83203125" style="1"/>
  </cols>
  <sheetData>
    <row r="1" spans="1:2">
      <c r="A1" s="2" t="s">
        <v>14</v>
      </c>
      <c r="B1" s="1" t="s">
        <v>23</v>
      </c>
    </row>
    <row r="2" spans="1:2">
      <c r="A2" s="2" t="s">
        <v>15</v>
      </c>
    </row>
    <row r="3" spans="1:2">
      <c r="A3" s="2" t="s">
        <v>16</v>
      </c>
    </row>
    <row r="4" spans="1:2">
      <c r="A4" s="2" t="s">
        <v>17</v>
      </c>
    </row>
    <row r="5" spans="1:2">
      <c r="A5" s="2" t="s">
        <v>48</v>
      </c>
    </row>
    <row r="6" spans="1:2">
      <c r="A6" s="2" t="s">
        <v>18</v>
      </c>
    </row>
    <row r="7" spans="1:2">
      <c r="A7" s="2" t="s">
        <v>19</v>
      </c>
    </row>
    <row r="8" spans="1:2">
      <c r="A8" s="2" t="s">
        <v>20</v>
      </c>
    </row>
    <row r="9" spans="1:2">
      <c r="A9" s="2" t="s">
        <v>21</v>
      </c>
    </row>
    <row r="10" spans="1:2">
      <c r="A10" s="2" t="s">
        <v>60</v>
      </c>
    </row>
    <row r="11" spans="1:2">
      <c r="A11" s="2"/>
    </row>
    <row r="12" spans="1:2">
      <c r="A12" s="37" t="s">
        <v>81</v>
      </c>
      <c r="B12" s="1" t="s">
        <v>76</v>
      </c>
    </row>
    <row r="13" spans="1:2">
      <c r="A13" s="2" t="s">
        <v>42</v>
      </c>
      <c r="B13" s="1">
        <v>100</v>
      </c>
    </row>
    <row r="14" spans="1:2">
      <c r="A14" s="2" t="s">
        <v>24</v>
      </c>
      <c r="B14" s="1">
        <v>100</v>
      </c>
    </row>
    <row r="15" spans="1:2">
      <c r="A15" s="2" t="s">
        <v>6</v>
      </c>
      <c r="B15" s="1">
        <v>75</v>
      </c>
    </row>
    <row r="16" spans="1:2">
      <c r="A16" s="2" t="s">
        <v>40</v>
      </c>
      <c r="B16" s="1">
        <v>60</v>
      </c>
    </row>
    <row r="17" spans="1:2">
      <c r="A17" s="2" t="s">
        <v>39</v>
      </c>
      <c r="B17" s="1">
        <v>0</v>
      </c>
    </row>
    <row r="18" spans="1:2">
      <c r="A18" s="38" t="s">
        <v>77</v>
      </c>
      <c r="B18" s="1">
        <v>0</v>
      </c>
    </row>
    <row r="19" spans="1:2">
      <c r="A19" s="2"/>
    </row>
    <row r="20" spans="1:2">
      <c r="A20" s="2" t="s">
        <v>44</v>
      </c>
      <c r="B20" s="1" t="s">
        <v>43</v>
      </c>
    </row>
    <row r="21" spans="1:2">
      <c r="A21" s="2" t="s">
        <v>45</v>
      </c>
    </row>
    <row r="22" spans="1:2">
      <c r="A22" s="2"/>
    </row>
    <row r="23" spans="1:2">
      <c r="A23" s="1" t="s">
        <v>32</v>
      </c>
      <c r="B23" s="1" t="s">
        <v>35</v>
      </c>
    </row>
    <row r="24" spans="1:2">
      <c r="A24" s="1" t="s">
        <v>3</v>
      </c>
    </row>
    <row r="25" spans="1:2">
      <c r="A25" s="3" t="s">
        <v>4</v>
      </c>
    </row>
    <row r="26" spans="1:2">
      <c r="A26" s="3" t="s">
        <v>5</v>
      </c>
    </row>
    <row r="27" spans="1:2">
      <c r="A27" s="1" t="s">
        <v>33</v>
      </c>
    </row>
    <row r="28" spans="1:2">
      <c r="A28" s="1" t="s">
        <v>27</v>
      </c>
    </row>
    <row r="29" spans="1:2">
      <c r="A29" s="3" t="s">
        <v>25</v>
      </c>
    </row>
    <row r="30" spans="1:2">
      <c r="A30" s="1" t="s">
        <v>26</v>
      </c>
    </row>
    <row r="31" spans="1:2">
      <c r="A31" s="1" t="s">
        <v>28</v>
      </c>
    </row>
    <row r="32" spans="1:2">
      <c r="A32" s="1" t="s">
        <v>29</v>
      </c>
    </row>
    <row r="33" spans="1:2">
      <c r="A33" s="1" t="s">
        <v>30</v>
      </c>
    </row>
    <row r="34" spans="1:2">
      <c r="A34" s="1" t="s">
        <v>31</v>
      </c>
    </row>
    <row r="36" spans="1:2">
      <c r="A36" s="1" t="s">
        <v>12</v>
      </c>
      <c r="B36" s="1" t="s">
        <v>34</v>
      </c>
    </row>
    <row r="37" spans="1:2">
      <c r="A37" t="s">
        <v>13</v>
      </c>
    </row>
    <row r="39" spans="1:2">
      <c r="A39" s="1" t="s">
        <v>37</v>
      </c>
      <c r="B39" s="1" t="s">
        <v>36</v>
      </c>
    </row>
    <row r="40" spans="1:2">
      <c r="A40" s="1" t="s">
        <v>38</v>
      </c>
    </row>
    <row r="41" spans="1:2">
      <c r="A41" s="1" t="s">
        <v>41</v>
      </c>
    </row>
    <row r="43" spans="1:2">
      <c r="A43" s="1" t="s">
        <v>64</v>
      </c>
      <c r="B43" s="1" t="s">
        <v>58</v>
      </c>
    </row>
    <row r="44" spans="1:2">
      <c r="A44" s="1" t="s">
        <v>61</v>
      </c>
    </row>
    <row r="45" spans="1:2">
      <c r="A45" s="1" t="s">
        <v>65</v>
      </c>
    </row>
    <row r="46" spans="1:2">
      <c r="A46" s="1" t="s">
        <v>63</v>
      </c>
    </row>
    <row r="47" spans="1:2">
      <c r="A47" s="1" t="s">
        <v>62</v>
      </c>
    </row>
    <row r="48" spans="1:2">
      <c r="A48" s="1" t="s">
        <v>83</v>
      </c>
    </row>
    <row r="49" spans="1:2">
      <c r="A49" s="1" t="s">
        <v>78</v>
      </c>
    </row>
    <row r="51" spans="1:2">
      <c r="A51" s="1" t="s">
        <v>51</v>
      </c>
      <c r="B51" s="1" t="s">
        <v>82</v>
      </c>
    </row>
    <row r="52" spans="1:2">
      <c r="A52" s="1" t="s">
        <v>7</v>
      </c>
    </row>
    <row r="54" spans="1:2">
      <c r="A54" s="1" t="s">
        <v>68</v>
      </c>
      <c r="B54" s="1" t="s">
        <v>39</v>
      </c>
    </row>
    <row r="55" spans="1:2">
      <c r="A55" s="1" t="s">
        <v>69</v>
      </c>
    </row>
  </sheetData>
  <sheetProtection algorithmName="SHA-512" hashValue="4o09lJXyf99yLNZaIphaafaYE/Zqg7zyQNBuYcwvUkuZKKkrW8aBzhBqW3wUvXT2rSJl8SwR1uIJx7i+2NVNlQ==" saltValue="DjajH+cAwWmtE5sVuL9IkQ==" spinCount="100000" sheet="1" objects="1" scenarios="1" selectLockedCells="1" selectUnlockedCells="1"/>
  <pageMargins left="0.7" right="0.7" top="0.75" bottom="0.75" header="0.3" footer="0.3"/>
  <pageSetup orientation="portrait" horizontalDpi="0" verticalDpi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Choristų registracija</vt:lpstr>
      <vt:lpstr>DD</vt:lpstr>
      <vt:lpstr>Group_dd</vt:lpstr>
      <vt:lpstr>'Choristų registracija'!Print_Titles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Rimas Piecaitis</dc:creator>
  <cp:lastModifiedBy>Kristina Kliorys</cp:lastModifiedBy>
  <cp:lastPrinted>2024-11-23T17:31:20Z</cp:lastPrinted>
  <dcterms:created xsi:type="dcterms:W3CDTF">2024-11-22T20:20:24Z</dcterms:created>
  <dcterms:modified xsi:type="dcterms:W3CDTF">2025-01-05T19:36:57Z</dcterms:modified>
</cp:coreProperties>
</file>